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uppoclasspa.sharepoint.com/sites/CGE-Area/Documenti condivisi/Area/ATTIVE/4774-Reg Lombardia AT Autorità Gestione FSE+ 21-27/5-File di lavoro/Scambi_DESK_UE/"/>
    </mc:Choice>
  </mc:AlternateContent>
  <xr:revisionPtr revIDLastSave="4" documentId="8_{46FDD479-9DE2-4904-8185-31F6BA9908CE}" xr6:coauthVersionLast="47" xr6:coauthVersionMax="47" xr10:uidLastSave="{D0DB7FAF-1B90-4B1C-B98D-DC78A85C8AA5}"/>
  <bookViews>
    <workbookView xWindow="-103" yWindow="-103" windowWidth="16663" windowHeight="8743" xr2:uid="{4A3EA6C9-687D-48DF-B331-8A34A879BF0F}"/>
  </bookViews>
  <sheets>
    <sheet name="febbraio_2026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5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<sst xmlns="http://schemas.openxmlformats.org/spreadsheetml/2006/main" count="163" uniqueCount="102">
  <si>
    <r>
      <rPr>
        <b/>
        <sz val="10.5"/>
        <color theme="1"/>
        <rFont val="Verdana"/>
        <family val="2"/>
      </rPr>
      <t xml:space="preserve">PR FSE+ 2021-2027
</t>
    </r>
    <r>
      <rPr>
        <b/>
        <sz val="12"/>
        <color theme="1"/>
        <rFont val="Verdana"/>
        <family val="2"/>
      </rPr>
      <t>CALENDARIO DEGLI INVITI A PRESENTARE PROPOSTE PIANIFICATI</t>
    </r>
    <r>
      <rPr>
        <sz val="10.5"/>
        <color theme="1"/>
        <rFont val="Verdana"/>
        <family val="2"/>
      </rPr>
      <t xml:space="preserve">
ai sensi dell'articolo 49 del Regolamento UE 1060/2021</t>
    </r>
  </si>
  <si>
    <t>aggiornato al</t>
  </si>
  <si>
    <t>MISURA</t>
  </si>
  <si>
    <t xml:space="preserve">AREA GEOGRAFICA </t>
  </si>
  <si>
    <t>PRIORITÀ</t>
  </si>
  <si>
    <t>OBIETTIVO SPECIFICO</t>
  </si>
  <si>
    <t xml:space="preserve">DELIBERAZIONE </t>
  </si>
  <si>
    <t>SOGGETTI AMMISSIBILI</t>
  </si>
  <si>
    <t>IMPORTO TOTALE SOSTEGNO PR FSE+ 2021-2027</t>
  </si>
  <si>
    <t>STATO OPPORTUNITA'</t>
  </si>
  <si>
    <t>DATA DI APERTURA PREVISTA</t>
  </si>
  <si>
    <t>DATA DI CHIUSURA PREVISTA</t>
  </si>
  <si>
    <t>Regione Lombardia</t>
  </si>
  <si>
    <t>1. OCCUPAZIONE</t>
  </si>
  <si>
    <t>ESO4.1 - Migliorare l'accesso all'occupazione e le misure di attivazione per tutte le persone in cerca di lavoro, in particolare i giovani, soprattutto attraverso l'attuazione della garanzia per i giovani, i disoccupati di lungo periodo e i gruppi svantaggiati nel mercato del lavoro, nonché delle persone inattive, anche mediante la promozione del lavoro autonomo e dell'economia sociale.</t>
  </si>
  <si>
    <t>Aperto</t>
  </si>
  <si>
    <t>In apertura</t>
  </si>
  <si>
    <t>3. INCLUSIONE SOCIALE</t>
  </si>
  <si>
    <t>02/03/2026 , ore 12:00</t>
  </si>
  <si>
    <t>15/12/2027 , ore 12:00</t>
  </si>
  <si>
    <t>16/03/2026 , ore 12:00</t>
  </si>
  <si>
    <t>15/05/2026 , ore 12:00</t>
  </si>
  <si>
    <t>30/04/2026 , ore 17:00</t>
  </si>
  <si>
    <t>Partenariati composti come segue:
• Capofila del partenariato è un Operatore Accreditato ai Servizi al Lavoro con almeno una sede nella provincia di candidatura.
•  Nel partenariato deve obbligatoriamente essere presente almeno un Ente del terzo settore iscritto al RUNTS al 31 gennaio 2026 con sede legale e/o operativa in Lombardia, istituito presso il Ministero del Lavoro e delle Politiche Sociali in attuazione degli artt. 45 e segg. del Codice del Terzo Settore (D.Lgs. 3 luglio 2017, n.117).
Le persone “inattive”, cioè non occupate e non in cerca di lavoro, saranno individuate dagli enti aderenti al partenariato e dalle reti di supporto, secondo i requisiti previsti dall’Avviso.</t>
  </si>
  <si>
    <t>Persone con disabilità e non autosufficienza di età compresa tra i 0 e i 70 anni, i loro caregi-ver familiari/nuclei familiari.</t>
  </si>
  <si>
    <t>DGR N. XII/ 5481 DEL 09/12/2025</t>
  </si>
  <si>
    <t>DGR N. 4300 DEL 30/04/25</t>
  </si>
  <si>
    <t>I soggetti ammissibili alla presentazione dei progetti relativi all’offerta formativa di Istruzione Tecnologica Superiore (ITS) sono:
•	le Fondazioni ITS Academy accreditate ai sensi della deliberazione di Giunta Regionale 1921/2024, con sede legale ed operativa in Regione Lombardia 
•	le ITS Academy multiregionali che hanno la sola sede operativa in Regione Lombardia, secondo quanto previsto dal Decreto n. 12002 del 10/12/2013.</t>
  </si>
  <si>
    <t>ESO4.4 - Promuovere l'adattamento dei lavoratori,delle imprese e degli imprenditori ai cambiamenti, un invecchiamento attivo e sano, come pure ambienti di lavoro sani e adeguati che tengano conto dei rischi per la salute</t>
  </si>
  <si>
    <t>ESO4.11 - Migliorare l'accesso paritario e tempestivo a servizi di qualità, sostenibili e a prezzi accessibili, compresi i servizi che promuovono l'accesso agli alloggi e all'assistenza incentrata sulla persona, anche in ambito sanitario; modernizzare i sistemi di protezione sociale, anche promuovendone l'accesso e prestando particolare attenzione ai minori e ai gruppi svantaggiati; migliorare l'accessibilità l'efficacia e la resilienza dei sistemi sanitari e dei servizi di assistenza di lunga durata, anche per le persone con disabilità</t>
  </si>
  <si>
    <t>03/12/2024 , ore 09:00</t>
  </si>
  <si>
    <t>15/01/2026 , ore 12:00</t>
  </si>
  <si>
    <t>ESO4.3 - Promuovere una partecipazione equilibrata di donne e uomini al mercato del lavoro, parità di condizioni di lavoro e un migliore equilibrio tra vita professionale e vita privata, anche attraverso l'accesso a servizi abbordabili di assistenza all'infanzia e alle persone non autosufficienti (FSE+)</t>
  </si>
  <si>
    <t>Possono partecipare al presente bando i soggetti che esercitano attività economica e che, al momento della presentazione della domanda, posseggono i seguenti requisiti: essere una micro, piccola e media impresa secondo la definizione di cui all’Allegato I del Regolamento (UE) n. 651/2014 del 17 giugno 2014; essere regolarmente iscritti e attivi nel Registro delle imprese (come risultante da visura camerale) o essere titolari di partita IVA attiva al momento della presentazione della domanda di finanziamento; avere almeno un (1) dipendente in pianta organica alla data di presentazione della domanda di finanziamento; avere una sede operativa attiva in Regione Lombardia o, se solo titolare di Partita IVA, avere domicilio fiscale in Lombardia.</t>
  </si>
  <si>
    <t>Dalle ore 12:00 del 28 aprile 2025 </t>
  </si>
  <si>
    <t>Fino ad esaurimento della dotazione finanziaria, comunque non oltre le ore 12:00 del 30 giugno 2027</t>
  </si>
  <si>
    <t>VERSO LA CERTIFICAZIONE DELLA PARITÀ DI GENERE</t>
  </si>
  <si>
    <t>L'iniziativa è rivolta a donne residenti o domiciliate in Lombardia a rischio di perdita del posto di lavoro per carichi di cura come da requisiti previsti dall'Avviso.</t>
  </si>
  <si>
    <t>L’iniziativa è rivolta alle donne ammesse alla misura “Lombardia per le donne – Voucher servizi di cura”.</t>
  </si>
  <si>
    <t>15/12/2026 , ore 12:00</t>
  </si>
  <si>
    <t>PRESENTAZIONE DELLE PROPOSTE PROGETTUALI DI CUI AGLI ACCORDI QUADRO DI SVILUPPO TERRITORIALE (AQST) – DELLA PROVINCIA DI LODI -  ATTIVATI MEDIANTE I PATTI TERRITORIALI PER LE COMPETENZE E L’OCCUPAZIONE (PROROGA DEI TERMINI)</t>
  </si>
  <si>
    <t>INIZIATIVA "VOLONTARIATO E TERRITORIO - SVILUPPO E TRASFORMAZIONE PER L’EMPOWERMENT E LA PROMOZIONE DEL TERZO SETTORE IN LOMBARDIA"</t>
  </si>
  <si>
    <t>DGR N. XII/5626  DEL 19/01/2026</t>
  </si>
  <si>
    <t>Sono destinatari diretti dell’iniziativa gli enti non profit e destinatari indiretti i cittadini in condizione di fragilità e a rischio di esclusione e gli Ambiti territoriali e le amministrazioni locali titolari dei servizi sociali.</t>
  </si>
  <si>
    <t>DGR N. XII/ 5627 DEL 19/01/2026</t>
  </si>
  <si>
    <t>DOTE UNICA LAVORO - AZIONE COMPLEMENTARE AL PROGRAMMA GOL (IV FASE)</t>
  </si>
  <si>
    <t>FORMAZIONE CONTINUA PER IL SETTORE AGRICOLO</t>
  </si>
  <si>
    <t>FORMARE PER ASSUMERE (III EDIZIONE)</t>
  </si>
  <si>
    <t>Occupati sospesi, ossia i lavoratori riferiti a unità produttive e/o operative ubicate in Lombardia, senza limiti in termini di genere ed età, percettori di indennità di integrazione salariale in costanza di rapporto di lavoro, rientranti nelle seguenti categorie: 
•	lavoratori percettori di trattamento di integrazione salariale straordinario nell’ambito di interventi di CIGS; 
•	lavoratori percettori di assegno di integrazione salariale e di assegno di solidarietà nell’ambito delle causali straordinarie previste negli istituti dei Fondi di integrazione salariale (FIS) e dei Fondi di solidarietà bilaterali, alternativi e territoriali (D. Lgs. n. 148/2015). 
Sono esclusi i percettori di cassa integrazione guadagni ordinaria (CIGO).</t>
  </si>
  <si>
    <t>02/05/2023, ore 12:00</t>
  </si>
  <si>
    <t xml:space="preserve"> 23/07/2028, ore 23:59</t>
  </si>
  <si>
    <t>CHECK-UP D'IMPRESA</t>
  </si>
  <si>
    <t>01/10/2025, ore 10:00</t>
  </si>
  <si>
    <t>30/06/2027, ore 17:00</t>
  </si>
  <si>
    <t>Le imprese che, al momento della presentazione della domanda di finanziamento, posseggono i seguenti requisiti:
•	essere regolarmente iscritte, in stato attivo, al Registro Imprese della Camera di Commercio di competenza; 
•	avere, alla data di presentazione della domanda di finanziamento, una pianta organica composta da almeno 20 e fino a un massimo di 100 dipendenti;
•	avere almeno una sede operativa attiva in Regione Lombardia.</t>
  </si>
  <si>
    <t>14/07/2025 , ore 10:00</t>
  </si>
  <si>
    <t>30/06/2026 , ore 17:00</t>
  </si>
  <si>
    <t xml:space="preserve">Le domande di finanziamento dovranno essere presentate dagli Operatori accreditati per i servizi di Istruzione e formazione professionale, iscritti alle sezioni A o B dell’Albo Regionale. </t>
  </si>
  <si>
    <t>MISURA VOLTA A VALORIZZARE LA COMPONENTE MANAGERIALE DEL CAPITALE UMANO</t>
  </si>
  <si>
    <t>04/09/2023 , ore 12:00</t>
  </si>
  <si>
    <t>30/10/2026 , ore 23:59</t>
  </si>
  <si>
    <t>Sono ammessi a presentare domanda di contributo per l’erogazione di voucher i soggetti che, alla data di presentazione della domanda, presentino le seguenti caratteristiche:
•	privi di impiego di tipo subordinato o parasubordinato da almeno 30 giorni;
•	ultimo rapporto di lavoro con qualifica di dirigente ai sensi del CCNL vigente o - in alternativa - rapporto di lavoro con qualifica di dirigente concluso negli ultimi 12 mesi;
•	età compresa tra i 50 e i 62 anni inclusi;
•	residenti o domiciliati in Regione Lombardia.</t>
  </si>
  <si>
    <t>17/04/2026 , ore 17:00</t>
  </si>
  <si>
    <t>2. ISTRUZIONE E FORMAZIONE</t>
  </si>
  <si>
    <t xml:space="preserve">ESO4.6 - Promuovere la parità di accesso e di completamento di un'istruzione e una formazione inclusive e di qualità, in particolare per i gruppi svantaggiati, dall'educazione e cura della prima infanzia, attraverso l'istruzione e la formazione generale e professionale, fino al livello terziario e all'istruzione e all'apprendimento degli adulti, anche agevolando la mobilità ai fini dell'apprendimento per tutti e l'accessibilità per le persone con disabilità </t>
  </si>
  <si>
    <t>Possono accedere al bando le Istituzioni formative accreditate e iscritte nella sezione A dell’albo regionale ai sensi della DGR n. 6696/2022 e del relativo decreto attuativo n. 15516/2022, che abbiano presentato l’offerta formativa a finanziamento pubblico di cui al Decreto n. 19050/2024 o che abbiano in corso delle prosecuzioni di annualità finanziate nel quadro dell’offerta pubblica per l’Anno formativo 2025/2026.</t>
  </si>
  <si>
    <t>20/11/2025 , ore 12:00</t>
  </si>
  <si>
    <t>Possono partecipare le Istituzioni formative accreditate e iscritte nella sezione A dell’Albo regionale (DGR n. 6696/2022 e Decreto attuativo n. 15516/2022), che:
•	abbiano presentato l’offerta formativa a finanziamento pubblico prevista dal Decreto n. 19050/2024;
oppure
•	abbiano in corso la prosecuzione di annualità finanziate nell’ambito dell’offerta pubblica per l’anno formativo 2025/2026.</t>
  </si>
  <si>
    <t>ESO4.8 - Incentivare l'inclusione attiva, per promuovere le pari opportunità, la non discriminazione e la partecipazione attiva, e migliorare l'occupabilità, in particolare dei gruppi svantaggiati</t>
  </si>
  <si>
    <t>11/09/2023 , ore 12:00</t>
  </si>
  <si>
    <t xml:space="preserve"> 31/03/2026 , ore 18:00</t>
  </si>
  <si>
    <t>Sono beneficiari del presente Avviso le 8 Agenzie di Tutela della Salute (ATS) della Lombardia istituite con legge regionale n. 23 del 11/08/2015 (ATS della Città Metropolitana di Milano, dell'Insubria, della Brianza, di Bergamo, di Brescia, di Pavia, della Val Padana e della Montagna), anche attraverso il supporto delle Aziende Socio-Sanitarie Territoriali (ASST).
Per le fasi di osservazione, definizione e attuazione del PDI le ATS si servono di Enti Erogatori in possesso dei necessari requisiti e selezionati con apposita manifestazione di interesse.</t>
  </si>
  <si>
    <t xml:space="preserve">Soggetti beneficiari: 
Datori di lavoro che assumono presso un’unità produttiva/sede operativa ubicata nel territorio di Regione Lombardia, rientranti in una delle seguenti categorie:
•	le imprese iscritte, in stato attivo, al Registro Imprese della Camera di Commercio di competenza;
•	gli Enti del Terzo Settore iscritti al Registro Unico Nazionale del Terzo Settore (RUNTS) istituito presso il Ministero del Lavoro e delle Politiche Sociali in attuazione degli artt. 45 e segg. del Codice del Terzo Settore (D.Lgs. 3 luglio 2017, n.117);
•	le associazioni riconosciute e le fondazioni che svolgono attività economica, aventi personalità giuridica e pertanto iscritte al Registro Regionale delle persone giuridiche;
•	i lavoratori autonomi esercenti arti o professioni con partita IVA attiva, in forma singola o associata;
•	le associazioni e i consorzi tra i soggetti di cui ai punti precedenti.
Sono inclusi anche i datori di lavoro operanti nel settore della produzione primaria di prodotti agricoli.
Soggetti destinatari:
•	Soggetti che alla data dell’assunzione risultano privi di impiego (di tipo subordinato o parasubordinato) da almeno 30 giorni.
•	Sono esclusi coloro che sono fruitori di misure già comprensive delle medesime agevolazioni o tipologie di servizi. </t>
  </si>
  <si>
    <t>LOMBARDIA PER LE DONNE – VOUCHER SERVIZI DI CURA</t>
  </si>
  <si>
    <t>LOMBARDIA PER LE DONNE- DOTE EMPOWERMENT (SERVIZI PERSONALIZZATI DI CONSULENZA E COACHING)</t>
  </si>
  <si>
    <t>FINANZIAMENTO CORSI DI FORMAZIONE MIRATA ALL’OTTENIMENTO DELLE QUALIFICHE DI AUSILIARIO SOCIOASSISTENZIALE (ASA) E DI OPERATORE SOCIOSANITARIO (OSS)</t>
  </si>
  <si>
    <t xml:space="preserve">PERCORSI PERSONALIZZATI PER ALLIEVI CON DISABILITÀ (PPD) NEI CORSI DI IEFP I - II - III ANNO - A.F. 2025/2026 </t>
  </si>
  <si>
    <t>PERCORSI PERSONALIZZATI IN FAVORE DI PREADOLESCENTI, ADOLESCENTI E GIOVANI IN CONDIZIONE DI DISAGIO E DELLE LORO FAMIGLIE. #UP - PERCORSI PER CRESCERE ALLA GRANDE</t>
  </si>
  <si>
    <t>DGR N. XII/ 5302 DEL 10/11/2025
DECRETO N. 1884 DEL 13/02/2026</t>
  </si>
  <si>
    <t>DGR N. XII / 3140 del 30/09/2024
DGR N. XII/ 5302 DEL 10/11/2025
DECRETO 18641 DEL 28/11/2024</t>
  </si>
  <si>
    <t xml:space="preserve">DGR n. XII/ 5706 DEL 2/02/2026
DECRETO N. 2841 DEL 05/03/2026 </t>
  </si>
  <si>
    <t>DGR N. XII/ 4923 DEL 01/08/2025
DECRETO N. 19011 DEL 22/12/2025
DECRETO N. 2337 DEL 24/02/2026</t>
  </si>
  <si>
    <t>DGR N. XI / 7561 DEL 15/12/2022
DECRETO N. 654 DEL 23/01/2023
DECRETO N. 5135 DEL 10/04/2025</t>
  </si>
  <si>
    <t>DGR N. XI / 7724 del 28/12/2022
DECRETO N. 5788 DEL 19/04/2023
DGR N. 2581 DEL 17/06/2024
DECRETO N. 10784 DEL 16/07/2024
DECRETO N. 4508 DEL 01.04.2025</t>
  </si>
  <si>
    <t>DGR N. XII / 3434  del 18/11/2024
Determinazione a firma del Segretario Generale di Unioncamere Lombardia n. 6 del 03/09/ 2025 che approva l’Avviso pubblico e la relativa modulistica</t>
  </si>
  <si>
    <t>DGR N. XII/ 4159  DEL 31/03/2025;
DECRETO N. 8499 Del 16/06/2025</t>
  </si>
  <si>
    <t>DGR N. XII / 311 del 15/05/2023
DECRETO N. 10238 DEL 06/07/2023</t>
  </si>
  <si>
    <t>DGR N. XII/ 4504 SEDUTA DEL 03/06/2025
DECRETO N. 9578 DEL 07/07/2025</t>
  </si>
  <si>
    <t>DGR N. XII/ 5305 DEL 10/11/2025
DECRETO N. 9578 DEL 07/07/2025
DECRETO N. 11466 DEL 08/08/2025
DECRETO N. 16647 Del 19/11/2025</t>
  </si>
  <si>
    <t>DGR  N. XI/ 7503 DEL 15/12/2022
DGR N. XI7/22  DEL 23/03/2023
DGR N. XII / 3345 DEL 11/11/2024
DECRETO N. 6235 DEL 28/04/2023
DDUO 11765 DEL 03/08/2023
DECRETO N. 17095 DEL 12/11/2024</t>
  </si>
  <si>
    <t>Patti Territoriali costituiti da Enti Pubblici e Privati individuati tra i soggetti che:
• hanno sottoscritto l’Accordo Quadro
• sono presenti nella scheda Progetto promosso a valere sull’Accordo Quadro di Sviluppo Territoriale (di seguito denominata AQST) di riferimento.</t>
  </si>
  <si>
    <t>DGR N. XII/4158  DEL 31/03/2025</t>
  </si>
  <si>
    <t>I soggetti ammessi a presentare domanda di contributo per l’erogazione di voucher formativi aziendali rientrano nelle categorie di seguito elencate, purché abbiano unità produttiva/sede operativa ubicata sul territorio di Regione Lombardia e risultino essere operanti nel settore della produzione primaria di prodotti agricoli: 
• Imprese iscritte alla Camera di Commercio di competenza, incluse le società e le 
cooperative agricole;  
• Imprese familiari, di cui all’art. 230-bis del Codice Civile;  
• Titolari di ditte individuali. 
• lavoratori autonomi e liberi professionisti con domicilio fiscale localizzato in 
Lombardia che esercitano l’attività sia in forma autonoma sia in forma associata, 
con attività specifica nel settore agricolo.</t>
  </si>
  <si>
    <t>INCLUDING FOR WORK –  INTERVENTI DI ATTIVAZIONE E INSERIMENTO LAVORATIVO DI PERSONE INATTIVE</t>
  </si>
  <si>
    <t>PERCORSI DI ISTRUZIONE TECNOLOGICA SUPERIORE (ITS) - A.F. 2026/2027</t>
  </si>
  <si>
    <t>PERCORSI DI ISTRUZIONE E FORMAZIONE PROFESSIONALE (IEFP) FINANZIATI A VALERE SUL BUDGET DUALE IEFP  - A.F. 2025/2026</t>
  </si>
  <si>
    <t>AZIONI PER IL RAFFORZAMENTO DEI SERVIZI SOCIALI TERRITORIALI PER LA DISABILITÀ –  MISURA "SOLLIEVO"</t>
  </si>
  <si>
    <t>4. OCCUPAZIONE GIOVANILE</t>
  </si>
  <si>
    <t>DGR N. XII/ 4729  DEL 14/07/2025</t>
  </si>
  <si>
    <t>I beneficiari delle misure sono sia destinatari finali (leva civica), sia soggetti accreditati iscritti agli albi regionali di cui agli avvisi (Orientamento, Iniziativa "sport", work experience).</t>
  </si>
  <si>
    <t>SOSTEGNO DELL’OCCUPAZIONE GIOVANILE</t>
  </si>
  <si>
    <t>LINEA DI INDIRIZZO B:
1.  ORIENTAMENTO   € 10.500.000 (A.4)
2.  LEVA CIVICA  € 6.000.000 (A.4) - CHIUSO
3. INIZIATIVA “SPORT € 8.000.000,00 (F.3)
4. WORK EXPERIENCE € 5.000.000 (A.4)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</si>
</sst>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.5"/>
      <color theme="1"/>
      <name val="Verdana"/>
      <family val="2"/>
    </font>
    <font>
      <b/>
      <sz val="10.5"/>
      <color theme="1"/>
      <name val="Verdana"/>
      <family val="2"/>
    </font>
    <font>
      <b/>
      <sz val="12"/>
      <color theme="1"/>
      <name val="Verdana"/>
      <family val="2"/>
    </font>
    <font>
      <sz val="10.5"/>
      <color theme="1"/>
      <name val="Aptos Narrow"/>
      <family val="2"/>
      <scheme val="minor"/>
    </font>
    <font>
      <b/>
      <sz val="10.5"/>
      <name val="Aptos Narrow"/>
      <family val="2"/>
      <scheme val="minor"/>
    </font>
    <font>
      <sz val="10.5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6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15" fontId="7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left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justify" vertical="center"/>
    </xf>
    <xf numFmtId="44" fontId="7" fillId="0" borderId="5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4" fontId="7" fillId="2" borderId="5" xfId="1" applyNumberFormat="1" applyFont="1" applyFill="1" applyBorder="1" applyAlignment="1">
      <alignment horizontal="center" vertical="center" wrapText="1"/>
    </xf>
    <xf numFmtId="164" fontId="7" fillId="2" borderId="6" xfId="1" applyNumberFormat="1" applyFont="1" applyFill="1" applyBorder="1" applyAlignment="1">
      <alignment horizontal="center" vertical="center" wrapText="1"/>
    </xf>
    <xf numFmtId="164" fontId="7" fillId="2" borderId="0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/>
    </xf>
    <xf numFmtId="0" fontId="7" fillId="0" borderId="5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164" fontId="7" fillId="0" borderId="5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2" borderId="6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11729-A16C-4CB2-B849-12C715C946CC}">
  <dimension ref="A1:J24"/>
  <sheetViews>
    <sheetView tabSelected="1" topLeftCell="A22" zoomScale="43" zoomScaleNormal="60" workbookViewId="0">
      <selection activeCell="B23" sqref="B23"/>
    </sheetView>
  </sheetViews>
  <sheetFormatPr defaultRowHeight="14.6" x14ac:dyDescent="0.4"/>
  <cols>
    <col min="1" max="1" width="54.23046875" customWidth="1"/>
    <col min="2" max="2" width="38.84375" customWidth="1"/>
    <col min="3" max="3" width="24.921875" bestFit="1" customWidth="1"/>
    <col min="4" max="4" width="82.23046875" customWidth="1"/>
    <col min="5" max="5" width="34.921875" customWidth="1"/>
    <col min="6" max="6" width="136" bestFit="1" customWidth="1"/>
    <col min="7" max="7" width="44.53515625" style="21" customWidth="1"/>
    <col min="8" max="8" width="42.4609375" style="7" customWidth="1"/>
    <col min="9" max="9" width="49.61328125" customWidth="1"/>
    <col min="10" max="10" width="43.921875" customWidth="1"/>
  </cols>
  <sheetData>
    <row r="1" spans="1:10" ht="94.3" customHeight="1" x14ac:dyDescent="0.4">
      <c r="A1" s="25" t="e" vm="1">
        <v>#VALUE!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66" customHeight="1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4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x14ac:dyDescent="0.4">
      <c r="A4" s="28">
        <f ca="1">NOW()</f>
        <v>46097.697591898148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15" thickBot="1" x14ac:dyDescent="0.45">
      <c r="A5" s="29"/>
      <c r="B5" s="29"/>
      <c r="C5" s="29"/>
      <c r="D5" s="29"/>
      <c r="E5" s="29"/>
      <c r="F5" s="29"/>
      <c r="G5" s="29"/>
      <c r="H5" s="29"/>
      <c r="I5" s="29"/>
      <c r="J5" s="29"/>
    </row>
    <row r="6" spans="1:10" ht="38.15" customHeight="1" x14ac:dyDescent="0.4">
      <c r="A6" s="1" t="s">
        <v>2</v>
      </c>
      <c r="B6" s="1" t="s">
        <v>3</v>
      </c>
      <c r="C6" s="8" t="s">
        <v>4</v>
      </c>
      <c r="D6" s="2" t="s">
        <v>5</v>
      </c>
      <c r="E6" s="2" t="s">
        <v>6</v>
      </c>
      <c r="F6" s="2" t="s">
        <v>7</v>
      </c>
      <c r="G6" s="16" t="s">
        <v>8</v>
      </c>
      <c r="H6" s="2" t="s">
        <v>9</v>
      </c>
      <c r="I6" s="2" t="s">
        <v>10</v>
      </c>
      <c r="J6" s="3" t="s">
        <v>11</v>
      </c>
    </row>
    <row r="7" spans="1:10" ht="84.55" customHeight="1" x14ac:dyDescent="0.4">
      <c r="A7" s="10" t="s">
        <v>73</v>
      </c>
      <c r="B7" s="4" t="s">
        <v>12</v>
      </c>
      <c r="C7" s="11" t="s">
        <v>13</v>
      </c>
      <c r="D7" s="10" t="s">
        <v>14</v>
      </c>
      <c r="E7" s="12" t="s">
        <v>78</v>
      </c>
      <c r="F7" s="13" t="s">
        <v>37</v>
      </c>
      <c r="G7" s="17">
        <v>4000000</v>
      </c>
      <c r="H7" s="14" t="s">
        <v>15</v>
      </c>
      <c r="I7" s="9" t="s">
        <v>18</v>
      </c>
      <c r="J7" s="9" t="s">
        <v>19</v>
      </c>
    </row>
    <row r="8" spans="1:10" ht="87.9" customHeight="1" x14ac:dyDescent="0.4">
      <c r="A8" s="10" t="s">
        <v>74</v>
      </c>
      <c r="B8" s="4" t="s">
        <v>12</v>
      </c>
      <c r="C8" s="11" t="s">
        <v>13</v>
      </c>
      <c r="D8" s="10" t="s">
        <v>14</v>
      </c>
      <c r="E8" s="12" t="s">
        <v>79</v>
      </c>
      <c r="F8" s="13" t="s">
        <v>38</v>
      </c>
      <c r="G8" s="17">
        <v>1000000</v>
      </c>
      <c r="H8" s="14" t="s">
        <v>15</v>
      </c>
      <c r="I8" s="9" t="s">
        <v>30</v>
      </c>
      <c r="J8" s="9" t="s">
        <v>39</v>
      </c>
    </row>
    <row r="9" spans="1:10" ht="122.7" customHeight="1" x14ac:dyDescent="0.4">
      <c r="A9" s="10" t="s">
        <v>93</v>
      </c>
      <c r="B9" s="4" t="s">
        <v>12</v>
      </c>
      <c r="C9" s="11" t="s">
        <v>13</v>
      </c>
      <c r="D9" s="10" t="s">
        <v>14</v>
      </c>
      <c r="E9" s="12" t="s">
        <v>80</v>
      </c>
      <c r="F9" s="15" t="s">
        <v>23</v>
      </c>
      <c r="G9" s="17">
        <v>10000000</v>
      </c>
      <c r="H9" s="14" t="s">
        <v>15</v>
      </c>
      <c r="I9" s="4" t="s">
        <v>20</v>
      </c>
      <c r="J9" s="4" t="s">
        <v>21</v>
      </c>
    </row>
    <row r="10" spans="1:10" ht="150.9" customHeight="1" x14ac:dyDescent="0.4">
      <c r="A10" s="10" t="s">
        <v>40</v>
      </c>
      <c r="B10" s="4" t="s">
        <v>12</v>
      </c>
      <c r="C10" s="11" t="s">
        <v>13</v>
      </c>
      <c r="D10" s="10" t="s">
        <v>14</v>
      </c>
      <c r="E10" s="12" t="s">
        <v>81</v>
      </c>
      <c r="F10" s="15" t="s">
        <v>90</v>
      </c>
      <c r="G10" s="17">
        <v>750000</v>
      </c>
      <c r="H10" s="14" t="s">
        <v>15</v>
      </c>
      <c r="I10" s="4" t="s">
        <v>31</v>
      </c>
      <c r="J10" s="4" t="s">
        <v>22</v>
      </c>
    </row>
    <row r="11" spans="1:10" ht="268.3" customHeight="1" x14ac:dyDescent="0.4">
      <c r="A11" s="10" t="s">
        <v>47</v>
      </c>
      <c r="B11" s="4" t="s">
        <v>12</v>
      </c>
      <c r="C11" s="11" t="s">
        <v>13</v>
      </c>
      <c r="D11" s="10" t="s">
        <v>14</v>
      </c>
      <c r="E11" s="12" t="s">
        <v>25</v>
      </c>
      <c r="F11" s="10" t="s">
        <v>72</v>
      </c>
      <c r="G11" s="19">
        <v>8500000</v>
      </c>
      <c r="H11" s="14" t="s">
        <v>16</v>
      </c>
      <c r="I11" s="6"/>
      <c r="J11" s="6"/>
    </row>
    <row r="12" spans="1:10" ht="159" customHeight="1" x14ac:dyDescent="0.4">
      <c r="A12" s="10" t="s">
        <v>46</v>
      </c>
      <c r="B12" s="4" t="s">
        <v>12</v>
      </c>
      <c r="C12" s="11" t="s">
        <v>13</v>
      </c>
      <c r="D12" s="10" t="s">
        <v>28</v>
      </c>
      <c r="E12" s="12" t="s">
        <v>91</v>
      </c>
      <c r="F12" s="15" t="s">
        <v>92</v>
      </c>
      <c r="G12" s="20">
        <v>1000000</v>
      </c>
      <c r="H12" s="14" t="s">
        <v>16</v>
      </c>
      <c r="I12" s="6"/>
      <c r="J12" s="6"/>
    </row>
    <row r="13" spans="1:10" ht="240.55" customHeight="1" x14ac:dyDescent="0.4">
      <c r="A13" s="10" t="s">
        <v>94</v>
      </c>
      <c r="B13" s="4" t="s">
        <v>12</v>
      </c>
      <c r="C13" s="11" t="s">
        <v>13</v>
      </c>
      <c r="D13" s="10" t="s">
        <v>14</v>
      </c>
      <c r="E13" s="12" t="s">
        <v>26</v>
      </c>
      <c r="F13" s="15" t="s">
        <v>27</v>
      </c>
      <c r="G13" s="18">
        <v>63428545.649999999</v>
      </c>
      <c r="H13" s="14" t="s">
        <v>16</v>
      </c>
      <c r="I13" s="4"/>
      <c r="J13" s="5"/>
    </row>
    <row r="14" spans="1:10" ht="123.9" customHeight="1" x14ac:dyDescent="0.4">
      <c r="A14" s="10" t="s">
        <v>36</v>
      </c>
      <c r="B14" s="4" t="s">
        <v>12</v>
      </c>
      <c r="C14" s="11" t="s">
        <v>13</v>
      </c>
      <c r="D14" s="10" t="s">
        <v>32</v>
      </c>
      <c r="E14" s="12" t="s">
        <v>82</v>
      </c>
      <c r="F14" s="15" t="s">
        <v>33</v>
      </c>
      <c r="G14" s="18">
        <v>10000000</v>
      </c>
      <c r="H14" s="14" t="s">
        <v>15</v>
      </c>
      <c r="I14" s="4" t="s">
        <v>34</v>
      </c>
      <c r="J14" s="4" t="s">
        <v>35</v>
      </c>
    </row>
    <row r="15" spans="1:10" ht="156.9" customHeight="1" x14ac:dyDescent="0.4">
      <c r="A15" s="10" t="s">
        <v>45</v>
      </c>
      <c r="B15" s="4" t="s">
        <v>12</v>
      </c>
      <c r="C15" s="11" t="s">
        <v>13</v>
      </c>
      <c r="D15" s="10" t="s">
        <v>14</v>
      </c>
      <c r="E15" s="12" t="s">
        <v>83</v>
      </c>
      <c r="F15" s="15" t="s">
        <v>48</v>
      </c>
      <c r="G15" s="18">
        <v>5000000</v>
      </c>
      <c r="H15" s="14" t="s">
        <v>15</v>
      </c>
      <c r="I15" s="4" t="s">
        <v>49</v>
      </c>
      <c r="J15" s="4" t="s">
        <v>50</v>
      </c>
    </row>
    <row r="16" spans="1:10" ht="118.75" customHeight="1" x14ac:dyDescent="0.4">
      <c r="A16" s="10" t="s">
        <v>51</v>
      </c>
      <c r="B16" s="4" t="s">
        <v>12</v>
      </c>
      <c r="C16" s="11" t="s">
        <v>13</v>
      </c>
      <c r="D16" s="10" t="s">
        <v>28</v>
      </c>
      <c r="E16" s="10" t="s">
        <v>84</v>
      </c>
      <c r="F16" s="10" t="s">
        <v>54</v>
      </c>
      <c r="G16" s="18">
        <v>3200000</v>
      </c>
      <c r="H16" s="4" t="s">
        <v>15</v>
      </c>
      <c r="I16" s="4" t="s">
        <v>52</v>
      </c>
      <c r="J16" s="4" t="s">
        <v>53</v>
      </c>
    </row>
    <row r="17" spans="1:10" ht="121.75" customHeight="1" x14ac:dyDescent="0.4">
      <c r="A17" s="10" t="s">
        <v>75</v>
      </c>
      <c r="B17" s="4" t="s">
        <v>12</v>
      </c>
      <c r="C17" s="11" t="s">
        <v>13</v>
      </c>
      <c r="D17" s="10" t="s">
        <v>14</v>
      </c>
      <c r="E17" s="10" t="s">
        <v>85</v>
      </c>
      <c r="F17" s="10" t="s">
        <v>57</v>
      </c>
      <c r="G17" s="18">
        <v>6000000</v>
      </c>
      <c r="H17" s="4" t="s">
        <v>15</v>
      </c>
      <c r="I17" s="4" t="s">
        <v>55</v>
      </c>
      <c r="J17" s="4" t="s">
        <v>56</v>
      </c>
    </row>
    <row r="18" spans="1:10" s="23" customFormat="1" ht="142.75" customHeight="1" x14ac:dyDescent="0.4">
      <c r="A18" s="10" t="s">
        <v>58</v>
      </c>
      <c r="B18" s="4" t="s">
        <v>12</v>
      </c>
      <c r="C18" s="11" t="s">
        <v>13</v>
      </c>
      <c r="D18" s="10" t="s">
        <v>14</v>
      </c>
      <c r="E18" s="22" t="s">
        <v>86</v>
      </c>
      <c r="F18" s="10" t="s">
        <v>61</v>
      </c>
      <c r="G18" s="18">
        <v>1500000</v>
      </c>
      <c r="H18" s="4" t="s">
        <v>15</v>
      </c>
      <c r="I18" s="4" t="s">
        <v>59</v>
      </c>
      <c r="J18" s="4" t="s">
        <v>60</v>
      </c>
    </row>
    <row r="19" spans="1:10" ht="70.75" x14ac:dyDescent="0.4">
      <c r="A19" s="10" t="s">
        <v>95</v>
      </c>
      <c r="B19" s="4" t="s">
        <v>12</v>
      </c>
      <c r="C19" s="10" t="s">
        <v>63</v>
      </c>
      <c r="D19" s="10" t="s">
        <v>64</v>
      </c>
      <c r="E19" s="22" t="s">
        <v>87</v>
      </c>
      <c r="F19" s="10" t="s">
        <v>65</v>
      </c>
      <c r="G19" s="18">
        <v>29974869.649999999</v>
      </c>
      <c r="H19" s="4" t="s">
        <v>15</v>
      </c>
      <c r="I19" s="4" t="s">
        <v>66</v>
      </c>
      <c r="J19" s="4" t="s">
        <v>62</v>
      </c>
    </row>
    <row r="20" spans="1:10" ht="84.9" x14ac:dyDescent="0.4">
      <c r="A20" s="10" t="s">
        <v>41</v>
      </c>
      <c r="B20" s="4" t="s">
        <v>12</v>
      </c>
      <c r="C20" s="11" t="s">
        <v>17</v>
      </c>
      <c r="D20" s="10" t="s">
        <v>29</v>
      </c>
      <c r="E20" s="12" t="s">
        <v>42</v>
      </c>
      <c r="F20" s="13" t="s">
        <v>43</v>
      </c>
      <c r="G20" s="18">
        <v>7000000</v>
      </c>
      <c r="H20" s="14" t="s">
        <v>16</v>
      </c>
      <c r="I20" s="6"/>
      <c r="J20" s="6"/>
    </row>
    <row r="21" spans="1:10" ht="84.9" x14ac:dyDescent="0.4">
      <c r="A21" s="10" t="s">
        <v>96</v>
      </c>
      <c r="B21" s="4" t="s">
        <v>12</v>
      </c>
      <c r="C21" s="11" t="s">
        <v>17</v>
      </c>
      <c r="D21" s="10" t="s">
        <v>29</v>
      </c>
      <c r="E21" s="12" t="s">
        <v>44</v>
      </c>
      <c r="F21" s="15" t="s">
        <v>24</v>
      </c>
      <c r="G21" s="18">
        <v>28200000</v>
      </c>
      <c r="H21" s="14" t="s">
        <v>16</v>
      </c>
      <c r="I21" s="6"/>
      <c r="J21" s="6"/>
    </row>
    <row r="22" spans="1:10" ht="141" customHeight="1" x14ac:dyDescent="0.4">
      <c r="A22" s="10" t="s">
        <v>76</v>
      </c>
      <c r="B22" s="4" t="s">
        <v>12</v>
      </c>
      <c r="C22" s="11" t="s">
        <v>17</v>
      </c>
      <c r="D22" s="10" t="s">
        <v>68</v>
      </c>
      <c r="E22" s="10" t="s">
        <v>88</v>
      </c>
      <c r="F22" s="10" t="s">
        <v>67</v>
      </c>
      <c r="G22" s="24">
        <v>15150000</v>
      </c>
      <c r="H22" s="4" t="s">
        <v>15</v>
      </c>
      <c r="I22" s="4" t="s">
        <v>66</v>
      </c>
      <c r="J22" s="4" t="s">
        <v>62</v>
      </c>
    </row>
    <row r="23" spans="1:10" ht="178.3" customHeight="1" x14ac:dyDescent="0.4">
      <c r="A23" s="10" t="s">
        <v>77</v>
      </c>
      <c r="B23" s="4" t="s">
        <v>12</v>
      </c>
      <c r="C23" s="11" t="s">
        <v>17</v>
      </c>
      <c r="D23" s="10" t="s">
        <v>29</v>
      </c>
      <c r="E23" s="10" t="s">
        <v>89</v>
      </c>
      <c r="F23" s="10" t="s">
        <v>71</v>
      </c>
      <c r="G23" s="18">
        <v>7000000</v>
      </c>
      <c r="H23" s="4" t="s">
        <v>15</v>
      </c>
      <c r="I23" s="4" t="s">
        <v>69</v>
      </c>
      <c r="J23" s="4" t="s">
        <v>70</v>
      </c>
    </row>
    <row r="24" spans="1:10" ht="89.6" customHeight="1" x14ac:dyDescent="0.4">
      <c r="A24" s="30" t="s">
        <v>100</v>
      </c>
      <c r="B24" s="4" t="s">
        <v>12</v>
      </c>
      <c r="C24" s="10" t="s">
        <v>97</v>
      </c>
      <c r="D24" s="10" t="s">
        <v>14</v>
      </c>
      <c r="E24" s="12" t="s">
        <v>98</v>
      </c>
      <c r="F24" s="13" t="s">
        <v>99</v>
      </c>
      <c r="G24" s="31" t="s">
        <v>101</v>
      </c>
      <c r="H24" s="14" t="s">
        <v>16</v>
      </c>
      <c r="I24" s="4"/>
      <c r="J24" s="5"/>
    </row>
  </sheetData>
  <mergeCells count="5">
    <mergeCell ref="A1:J1"/>
    <mergeCell ref="A2:J2"/>
    <mergeCell ref="A3:J3"/>
    <mergeCell ref="A4:J4"/>
    <mergeCell ref="A5:J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72b1dd-789d-410e-9e74-20ba5b81d2ac">
      <Terms xmlns="http://schemas.microsoft.com/office/infopath/2007/PartnerControls"/>
    </lcf76f155ced4ddcb4097134ff3c332f>
    <Notesucommesse xmlns="3d72b1dd-789d-410e-9e74-20ba5b81d2a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3E3C6BB3BECF4C99F92A4D89C63592" ma:contentTypeVersion="15" ma:contentTypeDescription="Creare un nuovo documento." ma:contentTypeScope="" ma:versionID="e60231a742d9effb183904672cc7a669">
  <xsd:schema xmlns:xsd="http://www.w3.org/2001/XMLSchema" xmlns:xs="http://www.w3.org/2001/XMLSchema" xmlns:p="http://schemas.microsoft.com/office/2006/metadata/properties" xmlns:ns2="3d72b1dd-789d-410e-9e74-20ba5b81d2ac" xmlns:ns3="9bc6b353-9c3b-4fc3-a539-9ea899e6c2a0" targetNamespace="http://schemas.microsoft.com/office/2006/metadata/properties" ma:root="true" ma:fieldsID="cb79700c31cd1fe1da9900b18c802a4e" ns2:_="" ns3:_="">
    <xsd:import namespace="3d72b1dd-789d-410e-9e74-20ba5b81d2ac"/>
    <xsd:import namespace="9bc6b353-9c3b-4fc3-a539-9ea899e6c2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Notesucommess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2b1dd-789d-410e-9e74-20ba5b81d2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34f371fd-2ecf-4312-bad1-fbb43e1cdc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Notesucommesse" ma:index="20" nillable="true" ma:displayName="Note su commesse" ma:format="Dropdown" ma:internalName="Notesucommesse">
      <xsd:simpleType>
        <xsd:restriction base="dms:Text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c6b353-9c3b-4fc3-a539-9ea899e6c2a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D968B2-73BF-43A7-B082-C10E32A34D56}">
  <ds:schemaRefs>
    <ds:schemaRef ds:uri="http://schemas.microsoft.com/office/2006/metadata/properties"/>
    <ds:schemaRef ds:uri="http://schemas.microsoft.com/office/infopath/2007/PartnerControls"/>
    <ds:schemaRef ds:uri="3d72b1dd-789d-410e-9e74-20ba5b81d2ac"/>
  </ds:schemaRefs>
</ds:datastoreItem>
</file>

<file path=customXml/itemProps2.xml><?xml version="1.0" encoding="utf-8"?>
<ds:datastoreItem xmlns:ds="http://schemas.openxmlformats.org/officeDocument/2006/customXml" ds:itemID="{BEE304BD-A170-48D2-9FE3-E0779CBA4C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3C04A1-0537-4570-A4F2-149EF7F333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2b1dd-789d-410e-9e74-20ba5b81d2ac"/>
    <ds:schemaRef ds:uri="9bc6b353-9c3b-4fc3-a539-9ea899e6c2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febbraio_2026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beniamino caputo</dc:creator>
  <cp:lastModifiedBy>ADP</cp:lastModifiedBy>
  <dcterms:created xsi:type="dcterms:W3CDTF">2025-08-05T23:08:01Z</dcterms:created>
  <dcterms:modified xsi:type="dcterms:W3CDTF">2026-03-16T15:44:31Z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0x010100CA3E3C6BB3BECF4C99F92A4D89C63592</vt:lpwstr>
  </property>
  <property fmtid="{D5CDD505-2E9C-101B-9397-08002B2CF9AE}" pid="3" name="MediaServiceImageTags">
    <vt:lpwstr/>
  </property>
</Properties>
</file>