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arthurdlittle-my.sharepoint.com/personal/bagnalasta_francesca_adlittle_com/Documents/Desktop/"/>
    </mc:Choice>
  </mc:AlternateContent>
  <xr:revisionPtr revIDLastSave="10" documentId="13_ncr:1_{1C642DAB-60A3-4FCD-BCEC-015858C70E76}" xr6:coauthVersionLast="47" xr6:coauthVersionMax="47" xr10:uidLastSave="{D983D63E-CA9F-46CB-8ACD-39A787665068}"/>
  <bookViews>
    <workbookView xWindow="-98" yWindow="-98" windowWidth="21795" windowHeight="13096" xr2:uid="{07E06FF4-C393-4C2E-A57E-95513B67D5DB}"/>
  </bookViews>
  <sheets>
    <sheet name="Elenco_operazioni" sheetId="1" r:id="rId1"/>
  </sheets>
  <definedNames>
    <definedName name="_xlnm._FilterDatabase" localSheetId="0" hidden="1">Elenco_operazioni!$A$1:$V$103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3" i="1" l="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P4" i="1"/>
  <c r="P3" i="1"/>
</calcChain>
</file>

<file path=xl/sharedStrings.xml><?xml version="1.0" encoding="utf-8"?>
<sst xmlns="http://schemas.openxmlformats.org/spreadsheetml/2006/main" count="1530" uniqueCount="376">
  <si>
    <t xml:space="preserve">Costo totale dell'operazione </t>
  </si>
  <si>
    <t xml:space="preserve">Fondo interessato </t>
  </si>
  <si>
    <t xml:space="preserve">Tasso di cofinanziamemto UE </t>
  </si>
  <si>
    <t>Contributo UE  </t>
  </si>
  <si>
    <t xml:space="preserve">Nome del beneficiario </t>
  </si>
  <si>
    <t xml:space="preserve">ID del beneficiario </t>
  </si>
  <si>
    <t xml:space="preserve">Tipo di Beneficiario </t>
  </si>
  <si>
    <t>Posizione del beneficiario  </t>
  </si>
  <si>
    <t xml:space="preserve">Nome dell'appaltatore </t>
  </si>
  <si>
    <t>2021IT05SFPR008</t>
  </si>
  <si>
    <t>ESO4.8</t>
  </si>
  <si>
    <t>ESO4.11</t>
  </si>
  <si>
    <t>ESO4.12</t>
  </si>
  <si>
    <t>ESO4.6</t>
  </si>
  <si>
    <t>ESO4.1</t>
  </si>
  <si>
    <t>3972597</t>
  </si>
  <si>
    <t>3988628</t>
  </si>
  <si>
    <t>3996498</t>
  </si>
  <si>
    <t>4195022</t>
  </si>
  <si>
    <t>4195195</t>
  </si>
  <si>
    <t>4196862</t>
  </si>
  <si>
    <t>4207540</t>
  </si>
  <si>
    <t>4216949</t>
  </si>
  <si>
    <t>4217717</t>
  </si>
  <si>
    <t>4235272</t>
  </si>
  <si>
    <t>4268198</t>
  </si>
  <si>
    <t>4274836</t>
  </si>
  <si>
    <t>4323133</t>
  </si>
  <si>
    <t>4351827</t>
  </si>
  <si>
    <t>3623646</t>
  </si>
  <si>
    <t>3623904</t>
  </si>
  <si>
    <t>3624056</t>
  </si>
  <si>
    <t>3624520</t>
  </si>
  <si>
    <t>3624732</t>
  </si>
  <si>
    <t>3625281</t>
  </si>
  <si>
    <t>3626876</t>
  </si>
  <si>
    <t>3630825</t>
  </si>
  <si>
    <t>3631219</t>
  </si>
  <si>
    <t>3631902</t>
  </si>
  <si>
    <t>3632471</t>
  </si>
  <si>
    <t>3632640</t>
  </si>
  <si>
    <t>3633310</t>
  </si>
  <si>
    <t>3633554</t>
  </si>
  <si>
    <t>3633730</t>
  </si>
  <si>
    <t>3634569</t>
  </si>
  <si>
    <t>3635038</t>
  </si>
  <si>
    <t>3635202</t>
  </si>
  <si>
    <t>3635565</t>
  </si>
  <si>
    <t>3639228</t>
  </si>
  <si>
    <t>3639398</t>
  </si>
  <si>
    <t>3639702</t>
  </si>
  <si>
    <t>3639718</t>
  </si>
  <si>
    <t>3640954</t>
  </si>
  <si>
    <t>3643131</t>
  </si>
  <si>
    <t>S</t>
  </si>
  <si>
    <t>offerta ITS 2022 - 2023</t>
  </si>
  <si>
    <t>N</t>
  </si>
  <si>
    <t>IT</t>
  </si>
  <si>
    <t>153 |01 | 02 | 20 | ITC48 | 09 | 02 | 11</t>
  </si>
  <si>
    <t>158 |01 | 02 | 20 | ITC48 | 09 | 02 | 11</t>
  </si>
  <si>
    <t>158 |01 | 02 | 20 | ITC48 | 08 | 02 | 11</t>
  </si>
  <si>
    <t>163 |01 | 33 | 20 | ITC48 | 09 | 02 | 11</t>
  </si>
  <si>
    <t>136 |01 | 02 | 20 | ITC48 | 09 | 02 | 11</t>
  </si>
  <si>
    <t>158 |01 | 02 | 20 | ITC4C | 09 | 02 | 11</t>
  </si>
  <si>
    <t>158 |01 | 02 | 20 | ITC4C | 08 | 02 | 11</t>
  </si>
  <si>
    <t>136 |01 | 02 | 20 | ITC4D | 09 | 02 | 11</t>
  </si>
  <si>
    <t>158 |01 | 02 | 20 | ITC4D | 09 | 02 | 11</t>
  </si>
  <si>
    <t>158 |01 | 02 | 20 | ITC4D | 08 | 02 | 11</t>
  </si>
  <si>
    <t>136 |01 | 02 | 20 | ITC41 | 09 | 02 | 11</t>
  </si>
  <si>
    <t>158 |01 | 02 | 20 | ITC41 | 09 | 02 | 11</t>
  </si>
  <si>
    <t>134 |01 | 33 | 20 | ITC41 | 09 | 02 | 11</t>
  </si>
  <si>
    <t>136 |01 | 02 | 20 | ITC4C | 09 | 02 | 11</t>
  </si>
  <si>
    <t>158 |01 | 02 | 20 | ITC41 | 08 | 02 | 11</t>
  </si>
  <si>
    <t>153 |01 | 02 | 20 | ITC41 | 09 | 02 | 11</t>
  </si>
  <si>
    <t>158 |01 | 02 | 20 | ITC4A | 09 | 02 | 11</t>
  </si>
  <si>
    <t>136 |01 | 02 | 20 | ITC4A | 09 | 02 | 11</t>
  </si>
  <si>
    <t>158 |01 | 02 | 20 | ITC4A | 08 | 02 | 11</t>
  </si>
  <si>
    <t>153 |01 | 02 | 20 | ITC4A | 09 | 02 | 11</t>
  </si>
  <si>
    <t>136 |01 | 02 | 20 | ITC44 | 09 | 02 | 11</t>
  </si>
  <si>
    <t>153 |01 | 02 | 20 | ITC44 | 09 | 02 | 11</t>
  </si>
  <si>
    <t>158 |01 | 02 | 20 | ITC44 | 08 | 02 | 11</t>
  </si>
  <si>
    <t>158 |01 | 02 | 20 | ITC44 | 09 | 02 | 11</t>
  </si>
  <si>
    <t>158 |01 | 02 | 20 | ITC4B | 08 | 02 | 11</t>
  </si>
  <si>
    <t>136 |01 | 02 | 20 | ITC4B | 09 | 02 | 11</t>
  </si>
  <si>
    <t>158 |01 | 02 | 20 | ITC4B | 09 | 02 | 11</t>
  </si>
  <si>
    <t>158 |01 | 02 | 20 | ITC46 | 09 | 02 | 11</t>
  </si>
  <si>
    <t>158 |01 | 02 | 20 | ITC46 | 08 | 02 | 11</t>
  </si>
  <si>
    <t>136 |01 | 02 | 20 | ITC46 | 09 | 02 | 11</t>
  </si>
  <si>
    <t>136 |01 | 02 | 20 | ITC47 | 09 | 02 | 11</t>
  </si>
  <si>
    <t>158 |01 | 02 | 20 | ITC47 | 09 | 02 | 11</t>
  </si>
  <si>
    <t>136 |01 | 33 | 21 | ITC4D | 02 | 02 | 11</t>
  </si>
  <si>
    <t>136 |01 | 33 | 21 | ITC49 | 02 | 02 | 11</t>
  </si>
  <si>
    <t>136 |01 | 33 | 21 | ITC46 | 02 | 02 | 11</t>
  </si>
  <si>
    <t>136 |01 | 33 | 21 | ITC41 | 01 | 02 | 11</t>
  </si>
  <si>
    <t>136 |01 | 33 | 21 | ITC42 | 01 | 02 | 11</t>
  </si>
  <si>
    <t>136 |01 | 33 | 21 | ITC4C | 10 | 02 | 11</t>
  </si>
  <si>
    <t>136 |01 | 33 | 21 | ITC4B | 02 | 02 | 11</t>
  </si>
  <si>
    <t>136 |01 | 33 | 21 | ITC43 | 01 | 02 | 11</t>
  </si>
  <si>
    <t>136 |01 | 33 | 21 | ITC47 | 01 | 02 | 11</t>
  </si>
  <si>
    <t>136 |01 | 33 | 21 | ITC48 | 01 | 02 | 11</t>
  </si>
  <si>
    <t>136 |01 | 33 | 21 | ITC4A | 02 | 02 | 11</t>
  </si>
  <si>
    <t>180 |01 | 33 | 20 | ITC4C | 09 | 03 | 11</t>
  </si>
  <si>
    <t>FSE</t>
  </si>
  <si>
    <t>COMUNE DI PAVIA</t>
  </si>
  <si>
    <t>00296180185</t>
  </si>
  <si>
    <t>VIA SCOPOLI 1,Pavia,27100</t>
  </si>
  <si>
    <t>MILANO</t>
  </si>
  <si>
    <t>01199250158</t>
  </si>
  <si>
    <t>VIA RASTRELLI 7,Milano,20122</t>
  </si>
  <si>
    <t>CINISELLO BALSAMO</t>
  </si>
  <si>
    <t>01971350150</t>
  </si>
  <si>
    <t>VIA XXV APRILE, 4,Cinisello Balsamo,20092</t>
  </si>
  <si>
    <t>MONZA</t>
  </si>
  <si>
    <t>02030880153</t>
  </si>
  <si>
    <t>piazza Trento Trieste 1,Monza,20900</t>
  </si>
  <si>
    <t>GALLARATE</t>
  </si>
  <si>
    <t>00560180127</t>
  </si>
  <si>
    <t>VIA VERDI 2,Gallarate,21013</t>
  </si>
  <si>
    <t>RHO</t>
  </si>
  <si>
    <t>00893240150</t>
  </si>
  <si>
    <t>piazza Visconti 23,Rho,20017</t>
  </si>
  <si>
    <t>BUSTO ARSIZIO</t>
  </si>
  <si>
    <t>00224000125</t>
  </si>
  <si>
    <t>VIA F.LLI D'ITALIA 12,Busto Arsizio,21052</t>
  </si>
  <si>
    <t>VIGEVANO</t>
  </si>
  <si>
    <t>85001870188</t>
  </si>
  <si>
    <t>corso vittorio emanuele II, 25,Vigevano,27029</t>
  </si>
  <si>
    <t>CREMONA</t>
  </si>
  <si>
    <t>00297960197</t>
  </si>
  <si>
    <t>Piazza del Comune, 8,Cremona,26100</t>
  </si>
  <si>
    <t>SONDRIO</t>
  </si>
  <si>
    <t>00095450144</t>
  </si>
  <si>
    <t>Piazza Campello 1,Sondrio,23100</t>
  </si>
  <si>
    <t>LEGNANO</t>
  </si>
  <si>
    <t>00807960158</t>
  </si>
  <si>
    <t>Piazza San Magno 9,Legnano,20025</t>
  </si>
  <si>
    <t>MANTOVA</t>
  </si>
  <si>
    <t>00189800204</t>
  </si>
  <si>
    <t>Via Roma 39,Mantova,46100</t>
  </si>
  <si>
    <t>BERGAMO</t>
  </si>
  <si>
    <t>80034840167</t>
  </si>
  <si>
    <t>Piazza Giacomo Matteotti, 27,Bergamo,24122</t>
  </si>
  <si>
    <t>BRESCIA</t>
  </si>
  <si>
    <t>00761890177</t>
  </si>
  <si>
    <t>Piazza della Loggia, 1,Brescia,25121</t>
  </si>
  <si>
    <t>Fondazione ITS Academy of Management for Made in Italy (AMMI)</t>
  </si>
  <si>
    <t>94647050155</t>
  </si>
  <si>
    <t>Via Mentana 15,Monza,20900</t>
  </si>
  <si>
    <t>Istituto Tecnico Superiore per le Nuove Tecnologie per il Made in Italy - la Filiera Agroalimentare</t>
  </si>
  <si>
    <t>92560530153</t>
  </si>
  <si>
    <t>Via Einstein snc Cascina Codazza,Lodi,26900</t>
  </si>
  <si>
    <t>Fondazione Istituto Tecnico Superiore per le nuove tecnologie della vita</t>
  </si>
  <si>
    <t>95186190161</t>
  </si>
  <si>
    <t>Via Europa 15,Bergamo,24125</t>
  </si>
  <si>
    <t>FONDAZIONE ITS PER LO SVILUPPO DELLE COMPETENZE NEL SETTORE DELL'INFORMAZIONE E DEI SERVIZI APPLICATI ALLA COMUNICAZIONE</t>
  </si>
  <si>
    <t>03547030126</t>
  </si>
  <si>
    <t>VIALE STELVIO 173,Busto Arsizio,21052</t>
  </si>
  <si>
    <t>FONDAZIONE MINOPRIO ISTITUTO TECNICO SUPERIORE" PER BREVITA' "FONDAZIONE MINOPRIO</t>
  </si>
  <si>
    <t>01235680137</t>
  </si>
  <si>
    <t>VIALE RAIMONDI 54,Vertemate con Minoprio,22070</t>
  </si>
  <si>
    <t>ISTITUTO TECNICO SUPERIORE ANGELO RIZZOLI PER LE TECNOLOGIEDELL'INFORMAZIONE E D</t>
  </si>
  <si>
    <t>07167930960</t>
  </si>
  <si>
    <t>PIAZZA CASTELLO 28,Milano,20121</t>
  </si>
  <si>
    <t>Fondazione ITS per la Filiera dei Trasporti e della Logistica Intermodale</t>
  </si>
  <si>
    <t>91056070120</t>
  </si>
  <si>
    <t>via Leonardo da Vinci 5,Somma Lombardo,21019</t>
  </si>
  <si>
    <t>ISTITUTO TECNICO SUPERIORE PER IL TURISMO E LE ATTIVITA' CULTURALI INNOVAPROFESSIONI</t>
  </si>
  <si>
    <t>97685780153</t>
  </si>
  <si>
    <t>VIALE MURILLO 17,Milano,20149</t>
  </si>
  <si>
    <t>ISTITUTO TECNICO SUPERIORE LOMBARDO PER LE NUOVE TECNOLOGIE MECCANICHE E MECCATRONICHE</t>
  </si>
  <si>
    <t>08591770964</t>
  </si>
  <si>
    <t>VIALE MATTEOTTI 425,Sesto San Giovanni,20099</t>
  </si>
  <si>
    <t>FONDAZIONE ISTITUTO TECNICO SUPERIORE PER L'AGROALIMENTARE SOSTENIBILE TERRITORIO MANTOVA</t>
  </si>
  <si>
    <t>93073660206</t>
  </si>
  <si>
    <t>VIA DEI TOSCANI, 3,Mantova,46100</t>
  </si>
  <si>
    <t>ISTITUTO TECNICO SUPERIORE TECHNOLOGIES TALENT FACTORY</t>
  </si>
  <si>
    <t>97753810155</t>
  </si>
  <si>
    <t>Via San Vittore 21,Milano,20123</t>
  </si>
  <si>
    <t>I-CREA Academy Fondazione ITS per le imprese culturali e il territorio</t>
  </si>
  <si>
    <t>97911240154</t>
  </si>
  <si>
    <t>Via Soderini24,Milano,20146</t>
  </si>
  <si>
    <t>Fondazione ITS cantieri dell'arte</t>
  </si>
  <si>
    <t>97685270155</t>
  </si>
  <si>
    <t>Via Cappuccio 2,Milano,20123</t>
  </si>
  <si>
    <t>FONDAZIONE ISTITUTO TECNICO SUPERIORE PER L'INNOVAZIONE DEL SISTEMA AGROALIMENTARE</t>
  </si>
  <si>
    <t>93028760143</t>
  </si>
  <si>
    <t>SALITA SCHENARDI 6,Sondrio,23100</t>
  </si>
  <si>
    <t>I.T.S. Nuove Tecnologie per il Made in Italy Comparto Moda - Calzatura</t>
  </si>
  <si>
    <t>92227360283</t>
  </si>
  <si>
    <t>via M. Sanmicheli n. 8,Padova,35123</t>
  </si>
  <si>
    <t>Fondazione ITS Energia, Ambiente e Edilizia Sostenibile</t>
  </si>
  <si>
    <t>94628870159</t>
  </si>
  <si>
    <t>Via Daniele Manin, 14,Vimercate,20871</t>
  </si>
  <si>
    <t>Fondazione ITS Agroalimentare Symposium</t>
  </si>
  <si>
    <t>04316760984</t>
  </si>
  <si>
    <t>Via Pavoni, 15,Rodengo Saiano,25050</t>
  </si>
  <si>
    <t>Fondazione ITS per le nuove tecnologie per il made in italy Machina Lonati</t>
  </si>
  <si>
    <t>98156900171</t>
  </si>
  <si>
    <t>Via Nicolò Tommaseo 49,Brescia,25128</t>
  </si>
  <si>
    <t>Fondazione Istituto Tecnico Superiore del Turismo e dell'Ospitalità</t>
  </si>
  <si>
    <t>03511470134</t>
  </si>
  <si>
    <t>VIA REGINA 5,Cernobbio,22012</t>
  </si>
  <si>
    <t>Fondazione Istituto Tecnico Superiore per le nuove tecnologie per il made in Italy - Jobsacademy</t>
  </si>
  <si>
    <t>95186040168</t>
  </si>
  <si>
    <t>VIA PREVITALI 18,Bergamo,24122</t>
  </si>
  <si>
    <t>ISTITUTO TECNICO SUPERIORE PER LE NUOVE TECNOLOGIE PER IL MADE IN ITALY - JOBS FACTORY</t>
  </si>
  <si>
    <t>02414630182</t>
  </si>
  <si>
    <t>VIA ABBIATEGRASSO 38 - Loc Cravino,Pavia,27100</t>
  </si>
  <si>
    <t>FONDAZIONE I.T.S. AREA TECNOLOGICA DELL¿EFFICIENZA ENERGETICA - RISPARMIO ENERGETICO E NUOVE TECNOLOGIE IN BIOEDILIZIA - RED</t>
  </si>
  <si>
    <t>92231080281</t>
  </si>
  <si>
    <t>via Pilade Bronzetti 31,Padova,35138</t>
  </si>
  <si>
    <t>ISTITUTO SUPERIORE PER LE NUOVE TECNOLOGIE PER IL MADE IN ITALY</t>
  </si>
  <si>
    <t>91033930198</t>
  </si>
  <si>
    <t>Via Matilde di Canossa n. 21,Crema,26013</t>
  </si>
  <si>
    <t>FONDAZIONE ITS PER LO SVILUPPO DEL SISTEMA CASA NEL MADE IN ITALY ROSARIO MESSINA</t>
  </si>
  <si>
    <t>91133270156</t>
  </si>
  <si>
    <t>VIA DON CARLO GNOCCHI, 10,Lentate sul Seveso,20823</t>
  </si>
  <si>
    <t>FONDAZIONE ITS MOBILITA' SOSTENIBILE: MOBILITA' DELLE PERSONE E DELLE MERCI</t>
  </si>
  <si>
    <t>03981670163</t>
  </si>
  <si>
    <t>VIA SAN BERNARDINO 139/V,Bergamo,24126</t>
  </si>
  <si>
    <t>Persona Giuridica</t>
  </si>
  <si>
    <t>prg_cci</t>
  </si>
  <si>
    <t>prg_priority</t>
  </si>
  <si>
    <t>prg_specific_obj</t>
  </si>
  <si>
    <t>op_id</t>
  </si>
  <si>
    <t>op_name</t>
  </si>
  <si>
    <t>op_osi</t>
  </si>
  <si>
    <t>op_purp_achi</t>
  </si>
  <si>
    <t>op_start_date</t>
  </si>
  <si>
    <t>op_end_date</t>
  </si>
  <si>
    <t>op_geo_location</t>
  </si>
  <si>
    <t>op_country</t>
  </si>
  <si>
    <t>op_type_intervention</t>
  </si>
  <si>
    <t>op_total_cost</t>
  </si>
  <si>
    <t>fund</t>
  </si>
  <si>
    <t>op_eu_cofin_rate</t>
  </si>
  <si>
    <t>op_eu_contribution</t>
  </si>
  <si>
    <t>benef_name</t>
  </si>
  <si>
    <t>benef_id</t>
  </si>
  <si>
    <t>benef_type</t>
  </si>
  <si>
    <t>benef_location</t>
  </si>
  <si>
    <t>contractor_name</t>
  </si>
  <si>
    <t>1B Nuovo Molinazzo - Percorsi di inserimento lavorativo e formazione imprenditoriale per l’accoglienza turistica, la ristorazione e l’hostelleria a gestione sociale, per la fruizione del Waterfront</t>
  </si>
  <si>
    <t>6B Accompagnamento sociale e mediazione delle Comunità Sinti</t>
  </si>
  <si>
    <t>2B Salute nel Parco a cavallo</t>
  </si>
  <si>
    <t>7B Ex Serra- Gestione sociale</t>
  </si>
  <si>
    <t>10 Anziano Sarai Tu</t>
  </si>
  <si>
    <t>12. Animazione territoriale</t>
  </si>
  <si>
    <t>5B Ex Caserma Rossani - Servizi di sostegno per gli utenti della nuova mensa sociale</t>
  </si>
  <si>
    <t>11 Patti di collaborazione per il Waterfront</t>
  </si>
  <si>
    <t>8 LABORO Formazione e servizi di innovazione sociale</t>
  </si>
  <si>
    <t>9 A Scuola nel Parco</t>
  </si>
  <si>
    <t>4B Basilica di San Lanfranco - Servizi a sostegno dell’Housing sociale in dialogo con la città</t>
  </si>
  <si>
    <t>4 - Servizi pilota per l’Invecchiamento attivo</t>
  </si>
  <si>
    <t>5 - Progettazione partecipata</t>
  </si>
  <si>
    <t>1 - Formazione e laboratori per la trasformazione del quartiere a partire dalla scuola per arrivare all'intera popolazione che lo abita. Nuove competenze, conoscenze e capacità di visione del futuro.</t>
  </si>
  <si>
    <t>3 - Potenziamento e sviluppo dell'Osservatorio per l'infanzia e l'adolescenza.</t>
  </si>
  <si>
    <t>2 - Animazione Territoriale. Attività di coinvolgimento, partecipazione, inclusione e coprogettazione degli spazi di rigenerazione e co-pianificazione degli spazi aperti.</t>
  </si>
  <si>
    <t>4 - Attività didattica finalizzata all'insegnamento di materie agricole</t>
  </si>
  <si>
    <t>6 - Attivazione di un FabLab, di laboratori per giovani maker e di attività di formazione a supporto dei giovani imprenditori</t>
  </si>
  <si>
    <t>3 - Formazione dei docenti sui temi della didattica inclusiva</t>
  </si>
  <si>
    <t>12 - Realizzazione di corsi e iniziative di animazione per gli anziani</t>
  </si>
  <si>
    <t>7 - Avvio di un centro ricreativo per l'infanzia</t>
  </si>
  <si>
    <t>10 - Iniziative di presidio, inclusione e supporto informativo alla popolazione</t>
  </si>
  <si>
    <t>8 - Centro formazione Lavoro</t>
  </si>
  <si>
    <t>5 - Oltre la didattica: una scuola aperta e diffusa</t>
  </si>
  <si>
    <t>8 - AGRICOLTURA SOCIALE E SVILUPPO DI COMUNITA’</t>
  </si>
  <si>
    <t>7 - CAPACITY BUILDING DELLA COMUNITA’</t>
  </si>
  <si>
    <t>9 - SENIOR HOUSING</t>
  </si>
  <si>
    <t>4 - implementazione attività MAST+</t>
  </si>
  <si>
    <t>6 - HOUSING SOCIALE E SERVIZI PER L’ABITARE</t>
  </si>
  <si>
    <t>7 – CONSOLIDARE E IMPLEMENTARE I NUOVI SERVIZI ALL'INTERNO DEL BOOST COMMUNITY HUB</t>
  </si>
  <si>
    <t>5 - ANIMAZIONE E ATTIVAZIONE TERRITORIALE ATTRAVERSO GLI SPAZI SORGENTE</t>
  </si>
  <si>
    <t>6a - PRE-BOOST - SPERIMENTARE NUOVI MODELLI DI RISPOSTA AI BISOGNI SOCIALI - InFORMA-GIOVANI</t>
  </si>
  <si>
    <t>6c - PRE-BOOST - SPERIMENTARE NUOVI MODELLI DI RISPOSTA AI BISOGNI SOCIALI - JOB CLUB</t>
  </si>
  <si>
    <t>6b - PRE-BOOST - SPERIMENTARE NUOVI MODELLI DI RISPOSTA AI BISOGNI SOCIALI - ARGENTO inFORMA</t>
  </si>
  <si>
    <t>1b - community skills center - azioni sociali</t>
  </si>
  <si>
    <t>4 - casa circolab</t>
  </si>
  <si>
    <t>2 - neet hub</t>
  </si>
  <si>
    <t>6 - creative mec.lab</t>
  </si>
  <si>
    <t>5B - parco didattico - azioni sociali</t>
  </si>
  <si>
    <t>7) Ex Ospedale Radaelli - Sviluppo di un servizio per l'abitare sociale sperimentale e innovativo.</t>
  </si>
  <si>
    <t>12) Scuola Media Campi: servizio di educativa scolastica e sperimentazione di modalita' didattiche innovative</t>
  </si>
  <si>
    <t>11) Nido San Francesco e materna Martini: interventi di sostegno alla genitorialita' e di prossimita' territoriale dei servizi ai bisogni delle famiglie (SERVIZIO DI PROSSIMITA' ALLE FAMIGLIE)</t>
  </si>
  <si>
    <t>10) San Francesco - Contrasto alla dispersione scolastica e inserimento lavorativo: la scuola di seconda opportunità</t>
  </si>
  <si>
    <t>9) San Francesco - "Hub giovani": spazio performativo destinato alle produzioni culturali giovanili, promozione del protagonismo e della partecipazione.</t>
  </si>
  <si>
    <t>13) Parco Vecchio Passeggio e Palazzina Sozzi - Potenziamento dei dispositivi di inclusione sociale dei soggetti con disabilita'</t>
  </si>
  <si>
    <t>FORMAZIONE E START UP GIOVANILE</t>
  </si>
  <si>
    <t>AZIONI PER L'INCLUSIONE SOCIALE E LAVORATIVA</t>
  </si>
  <si>
    <t>ANIMAZIONE TERRITORIALE E SVILUPPO DI COMUNITA’</t>
  </si>
  <si>
    <t>ACCOMPAGNAMENTO ALL’ABITARE</t>
  </si>
  <si>
    <t>7  Guardare, toccare e sentire i colori</t>
  </si>
  <si>
    <t>2 Pensare con i sensi</t>
  </si>
  <si>
    <t>9 Animazione  Parco ex Ila Hub</t>
  </si>
  <si>
    <t>4  Ex Verri  Community Hub - programmazione e gestione</t>
  </si>
  <si>
    <t>10   Coinvolgimento del parternariato</t>
  </si>
  <si>
    <t>9 - ANIMAZIONE TERRITORIALE</t>
  </si>
  <si>
    <t>6 - FORMAZIONE AL PATRIMONIO CULTURALE SOSTENIBILE</t>
  </si>
  <si>
    <t>1 - Potenziamento dell’offerta curriculare</t>
  </si>
  <si>
    <t>5 - BIBLIO + BIBLIO</t>
  </si>
  <si>
    <t>4 - HUB DI COMUNITA’</t>
  </si>
  <si>
    <t>8 - PROMOZIONE DI WELFARE DI COMUNITA'</t>
  </si>
  <si>
    <t>7 - LABORATORI PER GLI SPAZI (AI) GIOVANI</t>
  </si>
  <si>
    <t>3 - LABORATORI FORMATIVI</t>
  </si>
  <si>
    <t>19 - CONCILIAZIONE VITA-LAVORO E CURA GENITORIALE</t>
  </si>
  <si>
    <t>2 - AMPLIAMENTO DELL'ORARIO CURRICOLARE CON ATTIVITA' DI AIUTO COMPITI</t>
  </si>
  <si>
    <t>11 - Promozione di animazione territoriale, socio-culturale, inclusiva e attivazione di risorse giovanili per i quartieri</t>
  </si>
  <si>
    <t>12 - Contributi ai negozi di vicinato</t>
  </si>
  <si>
    <t>10 - Attività degli Operatori di quartiere per il coinvolgimento delle reti sociali in una logica inclusiva</t>
  </si>
  <si>
    <t>13 - Implementazione progetti educativi afferenti all’Istituto Comprensivo Progetto Scuole Aperte</t>
  </si>
  <si>
    <t>9b - Attivazione nuovo Asilo Nido nel “Villaggio della Comunità”</t>
  </si>
  <si>
    <t>05 - Scuole inclusive per comunità accoglienti</t>
  </si>
  <si>
    <t>04 - Scuole green per quartieri sostenibili</t>
  </si>
  <si>
    <t>07 - Servizi per la coesione sociale nel nuovo HUB scolastico</t>
  </si>
  <si>
    <t>3B - bibliotech - azioni sociali</t>
  </si>
  <si>
    <t xml:space="preserve">La strategia si propone di creare nuove opportunità di crescita economica e di riduzione della povertà materiale ed immateriale per la popolazione locale attraverso interventi di rigenerazione del patrimonio edilizio scolastico e residenziale pubblico associati all’attivazione di percorsi formativi, lavorativi ed imprenditoriali. </t>
  </si>
  <si>
    <t>06/2027</t>
  </si>
  <si>
    <t>La strategia mira a creare nuove traiettorie della mobilità sociale e culturale e nuovi processi di coesione, integrazione ed inclusione promuovendo la riqualificazione fisica e le connessioni con gli ambiti di trasformazione adiacenti e con il resto della città. L’obiettivo è caratterizzare l'ambito di intervento urbano come hub di servizi innovativi e di eccellenza intorno ai temi dell’abitare, della scuola e della qualità degli spazi pubblici e dei servizi.</t>
  </si>
  <si>
    <t>8 - LABORATORI DI QUARTIERE ENTANGLED</t>
  </si>
  <si>
    <t>La strategia agisce su tre ambiti chiave della città con l’obiettivo di promuoverne la rigenerazione urbana attraverso la progettazione e realizzazione di luoghi/azioni capaci di creare nuove connessioni che possano diventare cerniere sociali e spaziali attraverso iniziative che possano creare senso di comunità (attività formative didattiche, servizi socioculturali e sportivi, forme innovative di abitare temporaneo, opportunità di inserimento lavorativo).</t>
  </si>
  <si>
    <t>La strategia si articola in un insieme integrato di interventi tesi al miglioramento delle relazioni dell’area progettuale (quartieri Valtesse, Conca Fiorita e Monterosso) con i tessuti urbani circostanti e il centro della città. La strategia mira la potenziamento di più centralità, fisiche (residenzialità, parchi, verde) e relazionali (inclusione sociale, nuovo welfare urbana, nuove polarità aggregative).</t>
  </si>
  <si>
    <t>La strategia si propone di rafforzarne i presidi socio-assistenziali e socio-sanitari, con particolare attenzione alle persone anziane, riqualificando dal punto di vista spaziale e valorizzando la rete esistente dei Centri Socio Ricreativi Culturali e dei Centri di Aggregazione Multifunzionali.</t>
  </si>
  <si>
    <t>12/2026</t>
  </si>
  <si>
    <t>La strategia mira a riqualificare l’offerta scolastica con l’obiettivo di creare i presupposti affinchè le scuole dell’area di intervento possano tornare ad essere luoghi di integrazione attraverso la qualità della didattica e degli edifici, l’integrazione sociale e culturale.</t>
  </si>
  <si>
    <t xml:space="preserve">La strategia intende sperimentare la valorizzazione delle reti sociali ed educative esistenti, che abbiano come fulcro la scuola, in un’ottica di promozione della scuola aperta e diffusa intervenendo sulla dimensione sensoriale con accorgimenti sullo spazio che stimolino e supportino la comunicazione inclusiva. </t>
  </si>
  <si>
    <t>La strategia si propone di creare un sistema formativo innovativo che individua la scuola come perno di un percorso rigenerativo integrato ed inclusivo, assumendo i quattro plessi scolastici del quartiere di intervento quali “laboratori” dove realizzare un sistema di servizi e spazi pubblici, con il coinvolgimento diretto della comunità scolastica e degli abitanti del quartiere, associando anche interventi sugli spazi verdi.</t>
  </si>
  <si>
    <t>La strategia parte dalle scuole per favorire la rivitalizzazione di alcuni quartieri della città, rendendo i plessi scolastici coinvolti HUB di comunità grazie ai quali famiglie, bambini e ragazzi potranno trovare risposte ai bisogni di formazione e crescita consapevole. La strategia identifica quattro quartieri della città che fungeranno da “pilota”: Cittadella, Valletta Paiolo, Valletta Valsecchi ed il centro storico.</t>
  </si>
  <si>
    <t>La strategia punta alla rigenerazione e alla restituzione alla città del waterfront nel suo complesso, intervenendo su luoghi oggi abbandonati o sottoutilizzati. La strategia mette al centro il fiume Ticino come laboratorio di inclusione sociale, mediante la creazione di ambienti sostenibili, partecipativi e culturalmente vivaci, conciliando società e biodiversità.</t>
  </si>
  <si>
    <t>La strategia che si concentra nell’Area sud ovest della città, con un focus sul quartiere Don Bosco, che mira a riqualificare l’offerta scolastica con l’obiettivo di creare i presupposti affinchè le scuole dell’area possano tornare ad essere luoghi di integrazione attraverso la qualità della didattica e degli edifici, attraverso l’integrazione sociale e culturale.</t>
  </si>
  <si>
    <t>La strategia propone interventi di rigenerazione urbana sostenibile in un ambito ritenuto al contempo “marginale” e strategico all’interno della città, rappresentato dall’area di Piazza dei Bersaglieri in prossimità dell’area Ferrovie Nord e della stazione FN. In tale ambito verrà realizzata una nuova piazza del mercato, un nuovo parco, con interventi sulla mobilità ciclopedonale - veicolare e un nuovo Hub di comunità che ospiterà servizi integrati a favore  di giovani, anziani e persone in cerca di occupazione.</t>
  </si>
  <si>
    <t>La strategia, che trova attuazione nell’area centro e Ticino, punta alla costruzione di una rete intelligente di servizi  per la formazione inclusiva (City Service Hub) con l’obiettivo da un lato di rendere più inclusivi i servizi formativi dell’area centro rinnovandoli o integrandoli e dall’altro quello di proporre servizi attrattori basati sulla formazione per riattivare gli spazi dell’area periferica Ticino creando occasioni di connessione tra le opportunità, sia dal punto di vista fisico che immateriale.</t>
  </si>
  <si>
    <t>La strategia, che trova attuazione nel centro storico, mira a valorizzare il capitale materiale ed immateriale del centro storico favorendo la rivitalizzazione e riconnessione degli spazi sottoutilizzati del centro ponendo l’attenzione sulle situazioni potenzialmente a rischio di marginalità e degrado, promuovendo così la coesione sociale.</t>
  </si>
  <si>
    <t>8) Ex Ospedale Radaelli - Promozione di percorsi di micro-imprenditorialita' a sostegno dei percorsi autonomia di giovani adulti e di soggetti fragili</t>
  </si>
  <si>
    <t>Regione Lombardia</t>
  </si>
  <si>
    <t>Il numero di identificazione nel registro della flotta peschereccia dell’Unione</t>
  </si>
  <si>
    <t>fishing_fleet_id</t>
  </si>
  <si>
    <t>Formare tecnici superiori attraverso percosi di formazione post secondaria non accademica di livello EQF V e VI nelle aree più strategiche dell'economia lombarda.</t>
  </si>
  <si>
    <t>Programma</t>
  </si>
  <si>
    <t>Priorità</t>
  </si>
  <si>
    <t>Obiettivo strategico</t>
  </si>
  <si>
    <t>ID operazione</t>
  </si>
  <si>
    <t>Titolo operazione</t>
  </si>
  <si>
    <t>Operazione di importanza strategica</t>
  </si>
  <si>
    <t>Finalità e risultati attesi o previsti</t>
  </si>
  <si>
    <t>Data inizio operazione</t>
  </si>
  <si>
    <t>Data prevista o effettiva di completamento dell'operazione</t>
  </si>
  <si>
    <t>Indicatore di posizione o geolocalizzazione per l'operazione</t>
  </si>
  <si>
    <t>Paese</t>
  </si>
  <si>
    <t>Settore di intervento</t>
  </si>
  <si>
    <t>SERVIZIO DI ASSISTENZA TECNICA A SUPPORTO DELL’AUTORITÀ DI CERTIFICAZIONE FONDI COMUNITARI DELLA REGIONE LOMBARDIA PER LA CONCLUSIONE DELLA PROGRAMMAZIONE 2014/2020 E L’AVVIO DELLA PROGRAMMAZIONE 2021/2027</t>
  </si>
  <si>
    <t>Il servizio è finalizzato a garantire competenze e strumenti specifici per la corretta certificazione del Programma basata su principi di efficacia e efficienza</t>
  </si>
  <si>
    <t>Piazza Città di Lombardia 1 - 20124 Milano</t>
  </si>
  <si>
    <t>9.19034740,45.46679408</t>
  </si>
  <si>
    <t>9.16015719,45.18509264</t>
  </si>
  <si>
    <t>9.21357368,45.55836354</t>
  </si>
  <si>
    <t>9.27358247,45.58439043</t>
  </si>
  <si>
    <t>8.79329925,45.66018302</t>
  </si>
  <si>
    <t>9.04021698,45.52890587</t>
  </si>
  <si>
    <t>8.85494196,45.61508411</t>
  </si>
  <si>
    <t>8.85987557,45.31761391</t>
  </si>
  <si>
    <t>10.02420865,45.13336675</t>
  </si>
  <si>
    <t>9.87147489,46.17099260</t>
  </si>
  <si>
    <t>8.91854994,45.59413716</t>
  </si>
  <si>
    <t>10.79277363,45.15726772</t>
  </si>
  <si>
    <t>9.66842453,45.69441368</t>
  </si>
  <si>
    <t>10.21910323,45.53993052</t>
  </si>
  <si>
    <t>9.50372077,45.31440693</t>
  </si>
  <si>
    <t>9.07216730,45.72516720</t>
  </si>
  <si>
    <t>8.70435241,45.68377665</t>
  </si>
  <si>
    <t>9.23651246,45.53352962</t>
  </si>
  <si>
    <t>11.87608719,45.40692987</t>
  </si>
  <si>
    <t>9.36974907,45.61316595</t>
  </si>
  <si>
    <t>10.10929589,45.60058750</t>
  </si>
  <si>
    <t>9.07435334,45.83962461</t>
  </si>
  <si>
    <t>9.68736190,45.36329144</t>
  </si>
  <si>
    <t>9.11924273,45.67821761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</si>
</sst>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4">
    <font>
      <sz val="11"/>
      <color theme="1"/>
      <name val="Calibri"/>
      <family val="2"/>
      <scheme val="minor"/>
    </font>
    <font>
      <sz val="11"/>
      <color theme="1"/>
      <name val="Calibri"/>
      <family val="2"/>
      <scheme val="minor"/>
    </font>
    <font>
      <sz val="12"/>
      <name val="EC Square Sans Cond Pro"/>
    </font>
    <font>
      <sz val="12"/>
      <color theme="1"/>
      <name val="EC Square Sans Cond Pro"/>
    </font>
  </fonts>
  <fills count="2">
    <fill>
      <patternFill patternType="none"/>
    </fill>
    <fill>
      <patternFill patternType="gray125"/>
    </fill>
  </fills>
  <borders count="7">
    <border>
      <left/>
      <right/>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style="thin">
        <color rgb="FF000000"/>
      </top>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horizontal="left" vertical="top" wrapText="1"/>
    </xf>
    <xf numFmtId="0" fontId="3"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14" fontId="3" fillId="0" borderId="2" xfId="0" applyNumberFormat="1" applyFont="1" applyFill="1" applyBorder="1" applyAlignment="1">
      <alignment horizontal="left" vertical="center" wrapText="1"/>
    </xf>
    <xf numFmtId="44" fontId="3" fillId="0" borderId="2" xfId="1" applyFont="1" applyFill="1" applyBorder="1" applyAlignment="1">
      <alignment horizontal="left" vertical="center" wrapText="1"/>
    </xf>
    <xf numFmtId="9" fontId="3" fillId="0" borderId="2" xfId="0" applyNumberFormat="1" applyFont="1" applyFill="1" applyBorder="1" applyAlignment="1">
      <alignment horizontal="left" vertical="center" wrapText="1"/>
    </xf>
    <xf numFmtId="0" fontId="3" fillId="0" borderId="0" xfId="0" applyFont="1" applyFill="1" applyAlignment="1">
      <alignment horizontal="left" vertical="center" wrapText="1"/>
    </xf>
    <xf numFmtId="0" fontId="3" fillId="0" borderId="2" xfId="0" applyFont="1" applyFill="1" applyBorder="1" applyAlignment="1">
      <alignment vertical="center" wrapText="1"/>
    </xf>
    <xf numFmtId="49" fontId="2" fillId="0" borderId="2" xfId="0" applyNumberFormat="1" applyFont="1" applyFill="1" applyBorder="1" applyAlignment="1">
      <alignment vertical="center" wrapText="1"/>
    </xf>
    <xf numFmtId="44" fontId="3" fillId="0" borderId="0" xfId="1" applyFont="1" applyFill="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58DC3-EDFA-486F-BAE2-7EBD6F9EC5E1}">
  <dimension ref="A1:V103"/>
  <sheetViews>
    <sheetView tabSelected="1" topLeftCell="G1" zoomScale="90" zoomScaleNormal="90" workbookViewId="0">
      <pane ySplit="1" topLeftCell="A103" activePane="bottomLeft" state="frozen"/>
      <selection pane="bottomLeft" activeCell="J104" sqref="J104"/>
    </sheetView>
  </sheetViews>
  <sheetFormatPr defaultColWidth="10.73046875" defaultRowHeight="115.7" customHeight="1"/>
  <cols>
    <col min="1" max="12" width="12.73046875" style="12" customWidth="1"/>
    <col min="13" max="13" width="17.86328125" style="15" bestFit="1" customWidth="1"/>
    <col min="14" max="14" width="12.3984375" style="12" bestFit="1" customWidth="1"/>
    <col min="15" max="15" width="12.59765625" style="12" bestFit="1" customWidth="1"/>
    <col min="16" max="16" width="17.86328125" style="15" bestFit="1" customWidth="1"/>
    <col min="17" max="17" width="12.73046875" style="12" customWidth="1"/>
    <col min="18" max="18" width="15.59765625" style="12" bestFit="1" customWidth="1"/>
    <col min="19" max="21" width="12.73046875" style="12" customWidth="1"/>
    <col min="22" max="16384" width="10.73046875" style="12"/>
  </cols>
  <sheetData>
    <row r="1" spans="1:22" s="5" customFormat="1" ht="115.7" customHeight="1" thickBot="1">
      <c r="A1" s="1" t="s">
        <v>337</v>
      </c>
      <c r="B1" s="1" t="s">
        <v>338</v>
      </c>
      <c r="C1" s="1" t="s">
        <v>339</v>
      </c>
      <c r="D1" s="2" t="s">
        <v>340</v>
      </c>
      <c r="E1" s="3" t="s">
        <v>341</v>
      </c>
      <c r="F1" s="3" t="s">
        <v>342</v>
      </c>
      <c r="G1" s="3" t="s">
        <v>343</v>
      </c>
      <c r="H1" s="3" t="s">
        <v>344</v>
      </c>
      <c r="I1" s="3" t="s">
        <v>345</v>
      </c>
      <c r="J1" s="3" t="s">
        <v>346</v>
      </c>
      <c r="K1" s="3" t="s">
        <v>347</v>
      </c>
      <c r="L1" s="3" t="s">
        <v>348</v>
      </c>
      <c r="M1" s="3" t="s">
        <v>0</v>
      </c>
      <c r="N1" s="3" t="s">
        <v>1</v>
      </c>
      <c r="O1" s="3" t="s">
        <v>2</v>
      </c>
      <c r="P1" s="3" t="s">
        <v>3</v>
      </c>
      <c r="Q1" s="3" t="s">
        <v>4</v>
      </c>
      <c r="R1" s="3" t="s">
        <v>5</v>
      </c>
      <c r="S1" s="3" t="s">
        <v>6</v>
      </c>
      <c r="T1" s="3" t="s">
        <v>7</v>
      </c>
      <c r="U1" s="3" t="s">
        <v>8</v>
      </c>
      <c r="V1" s="4" t="s">
        <v>334</v>
      </c>
    </row>
    <row r="2" spans="1:22" s="5" customFormat="1" ht="115.7" customHeight="1">
      <c r="A2" s="6" t="s">
        <v>221</v>
      </c>
      <c r="B2" s="6" t="s">
        <v>222</v>
      </c>
      <c r="C2" s="6" t="s">
        <v>223</v>
      </c>
      <c r="D2" s="7" t="s">
        <v>224</v>
      </c>
      <c r="E2" s="6" t="s">
        <v>225</v>
      </c>
      <c r="F2" s="6" t="s">
        <v>226</v>
      </c>
      <c r="G2" s="6" t="s">
        <v>227</v>
      </c>
      <c r="H2" s="6" t="s">
        <v>228</v>
      </c>
      <c r="I2" s="6" t="s">
        <v>229</v>
      </c>
      <c r="J2" s="6" t="s">
        <v>230</v>
      </c>
      <c r="K2" s="6" t="s">
        <v>231</v>
      </c>
      <c r="L2" s="6" t="s">
        <v>232</v>
      </c>
      <c r="M2" s="6" t="s">
        <v>233</v>
      </c>
      <c r="N2" s="6" t="s">
        <v>234</v>
      </c>
      <c r="O2" s="6" t="s">
        <v>235</v>
      </c>
      <c r="P2" s="6" t="s">
        <v>236</v>
      </c>
      <c r="Q2" s="6" t="s">
        <v>237</v>
      </c>
      <c r="R2" s="6" t="s">
        <v>238</v>
      </c>
      <c r="S2" s="6" t="s">
        <v>239</v>
      </c>
      <c r="T2" s="6" t="s">
        <v>240</v>
      </c>
      <c r="U2" s="6" t="s">
        <v>241</v>
      </c>
      <c r="V2" s="6" t="s">
        <v>335</v>
      </c>
    </row>
    <row r="3" spans="1:22" ht="115.7" customHeight="1">
      <c r="A3" s="8" t="s">
        <v>9</v>
      </c>
      <c r="B3" s="8">
        <v>3</v>
      </c>
      <c r="C3" s="8" t="s">
        <v>10</v>
      </c>
      <c r="D3" s="8" t="s">
        <v>15</v>
      </c>
      <c r="E3" s="8" t="s">
        <v>242</v>
      </c>
      <c r="F3" s="8" t="s">
        <v>54</v>
      </c>
      <c r="G3" s="8" t="s">
        <v>327</v>
      </c>
      <c r="H3" s="9">
        <v>44861.495173611111</v>
      </c>
      <c r="I3" s="9" t="s">
        <v>316</v>
      </c>
      <c r="J3" s="8" t="s">
        <v>353</v>
      </c>
      <c r="K3" s="8" t="s">
        <v>57</v>
      </c>
      <c r="L3" s="8" t="s">
        <v>58</v>
      </c>
      <c r="M3" s="10">
        <v>375000</v>
      </c>
      <c r="N3" s="8" t="s">
        <v>102</v>
      </c>
      <c r="O3" s="11">
        <v>0.4</v>
      </c>
      <c r="P3" s="10">
        <f>+O3*M3</f>
        <v>150000</v>
      </c>
      <c r="Q3" s="8" t="s">
        <v>103</v>
      </c>
      <c r="R3" s="8" t="s">
        <v>104</v>
      </c>
      <c r="S3" s="8" t="s">
        <v>220</v>
      </c>
      <c r="T3" s="8" t="s">
        <v>105</v>
      </c>
      <c r="U3" s="8"/>
      <c r="V3" s="8"/>
    </row>
    <row r="4" spans="1:22" ht="115.7" customHeight="1">
      <c r="A4" s="8" t="s">
        <v>9</v>
      </c>
      <c r="B4" s="8">
        <v>3</v>
      </c>
      <c r="C4" s="8" t="s">
        <v>10</v>
      </c>
      <c r="D4" s="8" t="s">
        <v>15</v>
      </c>
      <c r="E4" s="8" t="s">
        <v>243</v>
      </c>
      <c r="F4" s="8" t="s">
        <v>54</v>
      </c>
      <c r="G4" s="8" t="s">
        <v>327</v>
      </c>
      <c r="H4" s="9">
        <v>44861.495173611111</v>
      </c>
      <c r="I4" s="9" t="s">
        <v>316</v>
      </c>
      <c r="J4" s="8" t="s">
        <v>353</v>
      </c>
      <c r="K4" s="8" t="s">
        <v>57</v>
      </c>
      <c r="L4" s="8" t="s">
        <v>58</v>
      </c>
      <c r="M4" s="10">
        <v>100000</v>
      </c>
      <c r="N4" s="8" t="s">
        <v>102</v>
      </c>
      <c r="O4" s="11">
        <v>0.4</v>
      </c>
      <c r="P4" s="10">
        <f t="shared" ref="P4:P67" si="0">+O4*M4</f>
        <v>40000</v>
      </c>
      <c r="Q4" s="8" t="s">
        <v>103</v>
      </c>
      <c r="R4" s="8" t="s">
        <v>104</v>
      </c>
      <c r="S4" s="8" t="s">
        <v>220</v>
      </c>
      <c r="T4" s="8" t="s">
        <v>105</v>
      </c>
      <c r="U4" s="8"/>
      <c r="V4" s="8"/>
    </row>
    <row r="5" spans="1:22" ht="115.7" customHeight="1">
      <c r="A5" s="8" t="s">
        <v>9</v>
      </c>
      <c r="B5" s="8">
        <v>3</v>
      </c>
      <c r="C5" s="8" t="s">
        <v>11</v>
      </c>
      <c r="D5" s="8" t="s">
        <v>15</v>
      </c>
      <c r="E5" s="8" t="s">
        <v>244</v>
      </c>
      <c r="F5" s="8" t="s">
        <v>54</v>
      </c>
      <c r="G5" s="8" t="s">
        <v>327</v>
      </c>
      <c r="H5" s="9">
        <v>44861.495173611111</v>
      </c>
      <c r="I5" s="9" t="s">
        <v>316</v>
      </c>
      <c r="J5" s="8" t="s">
        <v>353</v>
      </c>
      <c r="K5" s="8" t="s">
        <v>57</v>
      </c>
      <c r="L5" s="8" t="s">
        <v>59</v>
      </c>
      <c r="M5" s="10">
        <v>350000</v>
      </c>
      <c r="N5" s="8" t="s">
        <v>102</v>
      </c>
      <c r="O5" s="11">
        <v>0.4</v>
      </c>
      <c r="P5" s="10">
        <f t="shared" si="0"/>
        <v>140000</v>
      </c>
      <c r="Q5" s="8" t="s">
        <v>103</v>
      </c>
      <c r="R5" s="8" t="s">
        <v>104</v>
      </c>
      <c r="S5" s="8" t="s">
        <v>220</v>
      </c>
      <c r="T5" s="8" t="s">
        <v>105</v>
      </c>
      <c r="U5" s="8"/>
      <c r="V5" s="8"/>
    </row>
    <row r="6" spans="1:22" ht="115.7" customHeight="1">
      <c r="A6" s="8" t="s">
        <v>9</v>
      </c>
      <c r="B6" s="8">
        <v>3</v>
      </c>
      <c r="C6" s="8" t="s">
        <v>10</v>
      </c>
      <c r="D6" s="8" t="s">
        <v>15</v>
      </c>
      <c r="E6" s="8" t="s">
        <v>245</v>
      </c>
      <c r="F6" s="8" t="s">
        <v>54</v>
      </c>
      <c r="G6" s="8" t="s">
        <v>327</v>
      </c>
      <c r="H6" s="9">
        <v>44861.495173611111</v>
      </c>
      <c r="I6" s="9" t="s">
        <v>316</v>
      </c>
      <c r="J6" s="8" t="s">
        <v>353</v>
      </c>
      <c r="K6" s="8" t="s">
        <v>57</v>
      </c>
      <c r="L6" s="8" t="s">
        <v>58</v>
      </c>
      <c r="M6" s="10">
        <v>125000</v>
      </c>
      <c r="N6" s="8" t="s">
        <v>102</v>
      </c>
      <c r="O6" s="11">
        <v>0.4</v>
      </c>
      <c r="P6" s="10">
        <f t="shared" si="0"/>
        <v>50000</v>
      </c>
      <c r="Q6" s="8" t="s">
        <v>103</v>
      </c>
      <c r="R6" s="8" t="s">
        <v>104</v>
      </c>
      <c r="S6" s="8" t="s">
        <v>220</v>
      </c>
      <c r="T6" s="8" t="s">
        <v>105</v>
      </c>
      <c r="U6" s="8"/>
      <c r="V6" s="8"/>
    </row>
    <row r="7" spans="1:22" ht="115.7" customHeight="1">
      <c r="A7" s="8" t="s">
        <v>9</v>
      </c>
      <c r="B7" s="8">
        <v>3</v>
      </c>
      <c r="C7" s="8" t="s">
        <v>11</v>
      </c>
      <c r="D7" s="8" t="s">
        <v>15</v>
      </c>
      <c r="E7" s="8" t="s">
        <v>246</v>
      </c>
      <c r="F7" s="8" t="s">
        <v>54</v>
      </c>
      <c r="G7" s="8" t="s">
        <v>327</v>
      </c>
      <c r="H7" s="9">
        <v>44861.495173611111</v>
      </c>
      <c r="I7" s="9" t="s">
        <v>316</v>
      </c>
      <c r="J7" s="8" t="s">
        <v>353</v>
      </c>
      <c r="K7" s="8" t="s">
        <v>57</v>
      </c>
      <c r="L7" s="8" t="s">
        <v>59</v>
      </c>
      <c r="M7" s="10">
        <v>75000</v>
      </c>
      <c r="N7" s="8" t="s">
        <v>102</v>
      </c>
      <c r="O7" s="11">
        <v>0.4</v>
      </c>
      <c r="P7" s="10">
        <f t="shared" si="0"/>
        <v>30000</v>
      </c>
      <c r="Q7" s="8" t="s">
        <v>103</v>
      </c>
      <c r="R7" s="8" t="s">
        <v>104</v>
      </c>
      <c r="S7" s="8" t="s">
        <v>220</v>
      </c>
      <c r="T7" s="8" t="s">
        <v>105</v>
      </c>
      <c r="U7" s="8"/>
      <c r="V7" s="8"/>
    </row>
    <row r="8" spans="1:22" ht="115.7" customHeight="1">
      <c r="A8" s="8" t="s">
        <v>9</v>
      </c>
      <c r="B8" s="8">
        <v>3</v>
      </c>
      <c r="C8" s="8" t="s">
        <v>11</v>
      </c>
      <c r="D8" s="8" t="s">
        <v>15</v>
      </c>
      <c r="E8" s="8" t="s">
        <v>247</v>
      </c>
      <c r="F8" s="8" t="s">
        <v>54</v>
      </c>
      <c r="G8" s="8" t="s">
        <v>327</v>
      </c>
      <c r="H8" s="9">
        <v>44861.495173611111</v>
      </c>
      <c r="I8" s="9" t="s">
        <v>316</v>
      </c>
      <c r="J8" s="8" t="s">
        <v>353</v>
      </c>
      <c r="K8" s="8" t="s">
        <v>57</v>
      </c>
      <c r="L8" s="8" t="s">
        <v>60</v>
      </c>
      <c r="M8" s="10">
        <v>125000</v>
      </c>
      <c r="N8" s="8" t="s">
        <v>102</v>
      </c>
      <c r="O8" s="11">
        <v>0.4</v>
      </c>
      <c r="P8" s="10">
        <f t="shared" si="0"/>
        <v>50000</v>
      </c>
      <c r="Q8" s="8" t="s">
        <v>103</v>
      </c>
      <c r="R8" s="8" t="s">
        <v>104</v>
      </c>
      <c r="S8" s="8" t="s">
        <v>220</v>
      </c>
      <c r="T8" s="8" t="s">
        <v>105</v>
      </c>
      <c r="U8" s="8"/>
      <c r="V8" s="8"/>
    </row>
    <row r="9" spans="1:22" ht="115.7" customHeight="1">
      <c r="A9" s="8" t="s">
        <v>9</v>
      </c>
      <c r="B9" s="8">
        <v>3</v>
      </c>
      <c r="C9" s="8" t="s">
        <v>12</v>
      </c>
      <c r="D9" s="8" t="s">
        <v>15</v>
      </c>
      <c r="E9" s="8" t="s">
        <v>248</v>
      </c>
      <c r="F9" s="8" t="s">
        <v>54</v>
      </c>
      <c r="G9" s="8" t="s">
        <v>327</v>
      </c>
      <c r="H9" s="9">
        <v>44861.495173611111</v>
      </c>
      <c r="I9" s="9" t="s">
        <v>316</v>
      </c>
      <c r="J9" s="8" t="s">
        <v>353</v>
      </c>
      <c r="K9" s="8" t="s">
        <v>57</v>
      </c>
      <c r="L9" s="8" t="s">
        <v>61</v>
      </c>
      <c r="M9" s="10">
        <v>125000</v>
      </c>
      <c r="N9" s="8" t="s">
        <v>102</v>
      </c>
      <c r="O9" s="11">
        <v>0.4</v>
      </c>
      <c r="P9" s="10">
        <f t="shared" si="0"/>
        <v>50000</v>
      </c>
      <c r="Q9" s="8" t="s">
        <v>103</v>
      </c>
      <c r="R9" s="8" t="s">
        <v>104</v>
      </c>
      <c r="S9" s="8" t="s">
        <v>220</v>
      </c>
      <c r="T9" s="8" t="s">
        <v>105</v>
      </c>
      <c r="U9" s="8"/>
      <c r="V9" s="8"/>
    </row>
    <row r="10" spans="1:22" ht="115.7" customHeight="1">
      <c r="A10" s="8" t="s">
        <v>9</v>
      </c>
      <c r="B10" s="8">
        <v>3</v>
      </c>
      <c r="C10" s="8" t="s">
        <v>11</v>
      </c>
      <c r="D10" s="8" t="s">
        <v>15</v>
      </c>
      <c r="E10" s="8" t="s">
        <v>249</v>
      </c>
      <c r="F10" s="8" t="s">
        <v>54</v>
      </c>
      <c r="G10" s="8" t="s">
        <v>327</v>
      </c>
      <c r="H10" s="9">
        <v>44861.495173611111</v>
      </c>
      <c r="I10" s="9" t="s">
        <v>316</v>
      </c>
      <c r="J10" s="8" t="s">
        <v>353</v>
      </c>
      <c r="K10" s="8" t="s">
        <v>57</v>
      </c>
      <c r="L10" s="8" t="s">
        <v>59</v>
      </c>
      <c r="M10" s="10">
        <v>100000</v>
      </c>
      <c r="N10" s="8" t="s">
        <v>102</v>
      </c>
      <c r="O10" s="11">
        <v>0.4</v>
      </c>
      <c r="P10" s="10">
        <f t="shared" si="0"/>
        <v>40000</v>
      </c>
      <c r="Q10" s="8" t="s">
        <v>103</v>
      </c>
      <c r="R10" s="8" t="s">
        <v>104</v>
      </c>
      <c r="S10" s="8" t="s">
        <v>220</v>
      </c>
      <c r="T10" s="8" t="s">
        <v>105</v>
      </c>
      <c r="U10" s="8"/>
      <c r="V10" s="8"/>
    </row>
    <row r="11" spans="1:22" ht="115.7" customHeight="1">
      <c r="A11" s="8" t="s">
        <v>9</v>
      </c>
      <c r="B11" s="8">
        <v>3</v>
      </c>
      <c r="C11" s="8" t="s">
        <v>10</v>
      </c>
      <c r="D11" s="8" t="s">
        <v>15</v>
      </c>
      <c r="E11" s="8" t="s">
        <v>250</v>
      </c>
      <c r="F11" s="8" t="s">
        <v>54</v>
      </c>
      <c r="G11" s="8" t="s">
        <v>327</v>
      </c>
      <c r="H11" s="9">
        <v>44861.495173611111</v>
      </c>
      <c r="I11" s="9" t="s">
        <v>316</v>
      </c>
      <c r="J11" s="8" t="s">
        <v>353</v>
      </c>
      <c r="K11" s="8" t="s">
        <v>57</v>
      </c>
      <c r="L11" s="8" t="s">
        <v>58</v>
      </c>
      <c r="M11" s="10">
        <v>400000</v>
      </c>
      <c r="N11" s="8" t="s">
        <v>102</v>
      </c>
      <c r="O11" s="11">
        <v>0.4</v>
      </c>
      <c r="P11" s="10">
        <f t="shared" si="0"/>
        <v>160000</v>
      </c>
      <c r="Q11" s="8" t="s">
        <v>103</v>
      </c>
      <c r="R11" s="8" t="s">
        <v>104</v>
      </c>
      <c r="S11" s="8" t="s">
        <v>220</v>
      </c>
      <c r="T11" s="8" t="s">
        <v>105</v>
      </c>
      <c r="U11" s="8"/>
      <c r="V11" s="8"/>
    </row>
    <row r="12" spans="1:22" ht="115.7" customHeight="1">
      <c r="A12" s="8" t="s">
        <v>9</v>
      </c>
      <c r="B12" s="8">
        <v>2</v>
      </c>
      <c r="C12" s="8" t="s">
        <v>13</v>
      </c>
      <c r="D12" s="8" t="s">
        <v>15</v>
      </c>
      <c r="E12" s="8" t="s">
        <v>251</v>
      </c>
      <c r="F12" s="8" t="s">
        <v>54</v>
      </c>
      <c r="G12" s="8" t="s">
        <v>327</v>
      </c>
      <c r="H12" s="9">
        <v>44861.495173611111</v>
      </c>
      <c r="I12" s="9" t="s">
        <v>316</v>
      </c>
      <c r="J12" s="8" t="s">
        <v>353</v>
      </c>
      <c r="K12" s="8" t="s">
        <v>57</v>
      </c>
      <c r="L12" s="8" t="s">
        <v>62</v>
      </c>
      <c r="M12" s="10">
        <v>75000</v>
      </c>
      <c r="N12" s="8" t="s">
        <v>102</v>
      </c>
      <c r="O12" s="11">
        <v>0.4</v>
      </c>
      <c r="P12" s="10">
        <f t="shared" si="0"/>
        <v>30000</v>
      </c>
      <c r="Q12" s="8" t="s">
        <v>103</v>
      </c>
      <c r="R12" s="8" t="s">
        <v>104</v>
      </c>
      <c r="S12" s="8" t="s">
        <v>220</v>
      </c>
      <c r="T12" s="8" t="s">
        <v>105</v>
      </c>
      <c r="U12" s="8"/>
      <c r="V12" s="8"/>
    </row>
    <row r="13" spans="1:22" ht="115.7" customHeight="1">
      <c r="A13" s="8" t="s">
        <v>9</v>
      </c>
      <c r="B13" s="8">
        <v>3</v>
      </c>
      <c r="C13" s="8" t="s">
        <v>11</v>
      </c>
      <c r="D13" s="8" t="s">
        <v>15</v>
      </c>
      <c r="E13" s="8" t="s">
        <v>252</v>
      </c>
      <c r="F13" s="8" t="s">
        <v>54</v>
      </c>
      <c r="G13" s="8" t="s">
        <v>327</v>
      </c>
      <c r="H13" s="9">
        <v>44861.495173611111</v>
      </c>
      <c r="I13" s="9" t="s">
        <v>316</v>
      </c>
      <c r="J13" s="8" t="s">
        <v>353</v>
      </c>
      <c r="K13" s="8" t="s">
        <v>57</v>
      </c>
      <c r="L13" s="8" t="s">
        <v>59</v>
      </c>
      <c r="M13" s="10">
        <v>125000</v>
      </c>
      <c r="N13" s="8" t="s">
        <v>102</v>
      </c>
      <c r="O13" s="11">
        <v>0.4</v>
      </c>
      <c r="P13" s="10">
        <f t="shared" si="0"/>
        <v>50000</v>
      </c>
      <c r="Q13" s="8" t="s">
        <v>103</v>
      </c>
      <c r="R13" s="8" t="s">
        <v>104</v>
      </c>
      <c r="S13" s="8" t="s">
        <v>220</v>
      </c>
      <c r="T13" s="8" t="s">
        <v>105</v>
      </c>
      <c r="U13" s="8"/>
      <c r="V13" s="8"/>
    </row>
    <row r="14" spans="1:22" ht="115.7" customHeight="1">
      <c r="A14" s="8" t="s">
        <v>9</v>
      </c>
      <c r="B14" s="8">
        <v>3</v>
      </c>
      <c r="C14" s="8" t="s">
        <v>11</v>
      </c>
      <c r="D14" s="8" t="s">
        <v>16</v>
      </c>
      <c r="E14" s="8" t="s">
        <v>253</v>
      </c>
      <c r="F14" s="8" t="s">
        <v>54</v>
      </c>
      <c r="G14" s="8" t="s">
        <v>321</v>
      </c>
      <c r="H14" s="9">
        <v>44869.663287037038</v>
      </c>
      <c r="I14" s="9" t="s">
        <v>322</v>
      </c>
      <c r="J14" s="8" t="s">
        <v>352</v>
      </c>
      <c r="K14" s="8" t="s">
        <v>57</v>
      </c>
      <c r="L14" s="8" t="s">
        <v>63</v>
      </c>
      <c r="M14" s="10">
        <v>570000</v>
      </c>
      <c r="N14" s="8" t="s">
        <v>102</v>
      </c>
      <c r="O14" s="11">
        <v>0.4</v>
      </c>
      <c r="P14" s="10">
        <f t="shared" si="0"/>
        <v>228000</v>
      </c>
      <c r="Q14" s="8" t="s">
        <v>106</v>
      </c>
      <c r="R14" s="8" t="s">
        <v>107</v>
      </c>
      <c r="S14" s="8" t="s">
        <v>220</v>
      </c>
      <c r="T14" s="8" t="s">
        <v>108</v>
      </c>
      <c r="U14" s="8"/>
      <c r="V14" s="8"/>
    </row>
    <row r="15" spans="1:22" ht="115.7" customHeight="1">
      <c r="A15" s="8" t="s">
        <v>9</v>
      </c>
      <c r="B15" s="8">
        <v>3</v>
      </c>
      <c r="C15" s="8" t="s">
        <v>11</v>
      </c>
      <c r="D15" s="8" t="s">
        <v>16</v>
      </c>
      <c r="E15" s="8" t="s">
        <v>254</v>
      </c>
      <c r="F15" s="8" t="s">
        <v>54</v>
      </c>
      <c r="G15" s="8" t="s">
        <v>321</v>
      </c>
      <c r="H15" s="9">
        <v>44869.663287037038</v>
      </c>
      <c r="I15" s="9" t="s">
        <v>322</v>
      </c>
      <c r="J15" s="8" t="s">
        <v>352</v>
      </c>
      <c r="K15" s="8" t="s">
        <v>57</v>
      </c>
      <c r="L15" s="8" t="s">
        <v>64</v>
      </c>
      <c r="M15" s="10">
        <v>80000</v>
      </c>
      <c r="N15" s="8" t="s">
        <v>102</v>
      </c>
      <c r="O15" s="11">
        <v>0.4</v>
      </c>
      <c r="P15" s="10">
        <f t="shared" si="0"/>
        <v>32000</v>
      </c>
      <c r="Q15" s="8" t="s">
        <v>106</v>
      </c>
      <c r="R15" s="8" t="s">
        <v>107</v>
      </c>
      <c r="S15" s="8" t="s">
        <v>220</v>
      </c>
      <c r="T15" s="8" t="s">
        <v>108</v>
      </c>
      <c r="U15" s="8"/>
      <c r="V15" s="8"/>
    </row>
    <row r="16" spans="1:22" ht="115.7" customHeight="1">
      <c r="A16" s="8" t="s">
        <v>9</v>
      </c>
      <c r="B16" s="8">
        <v>3</v>
      </c>
      <c r="C16" s="8" t="s">
        <v>11</v>
      </c>
      <c r="D16" s="8" t="s">
        <v>17</v>
      </c>
      <c r="E16" s="8" t="s">
        <v>318</v>
      </c>
      <c r="F16" s="8" t="s">
        <v>54</v>
      </c>
      <c r="G16" s="8" t="s">
        <v>317</v>
      </c>
      <c r="H16" s="9">
        <v>44874.685358796298</v>
      </c>
      <c r="I16" s="8" t="s">
        <v>316</v>
      </c>
      <c r="J16" s="8" t="s">
        <v>354</v>
      </c>
      <c r="K16" s="8" t="s">
        <v>57</v>
      </c>
      <c r="L16" s="8" t="s">
        <v>64</v>
      </c>
      <c r="M16" s="10">
        <v>550000</v>
      </c>
      <c r="N16" s="8" t="s">
        <v>102</v>
      </c>
      <c r="O16" s="11">
        <v>0.4</v>
      </c>
      <c r="P16" s="10">
        <f t="shared" si="0"/>
        <v>220000</v>
      </c>
      <c r="Q16" s="8" t="s">
        <v>109</v>
      </c>
      <c r="R16" s="8" t="s">
        <v>110</v>
      </c>
      <c r="S16" s="8" t="s">
        <v>220</v>
      </c>
      <c r="T16" s="8" t="s">
        <v>111</v>
      </c>
      <c r="U16" s="8"/>
      <c r="V16" s="8"/>
    </row>
    <row r="17" spans="1:22" ht="115.7" customHeight="1">
      <c r="A17" s="8" t="s">
        <v>9</v>
      </c>
      <c r="B17" s="8">
        <v>2</v>
      </c>
      <c r="C17" s="8" t="s">
        <v>13</v>
      </c>
      <c r="D17" s="8" t="s">
        <v>18</v>
      </c>
      <c r="E17" s="8" t="s">
        <v>255</v>
      </c>
      <c r="F17" s="8" t="s">
        <v>54</v>
      </c>
      <c r="G17" s="8" t="s">
        <v>325</v>
      </c>
      <c r="H17" s="9">
        <v>44880.592453703706</v>
      </c>
      <c r="I17" s="9" t="s">
        <v>316</v>
      </c>
      <c r="J17" s="8" t="s">
        <v>355</v>
      </c>
      <c r="K17" s="8" t="s">
        <v>57</v>
      </c>
      <c r="L17" s="8" t="s">
        <v>65</v>
      </c>
      <c r="M17" s="10">
        <v>800000</v>
      </c>
      <c r="N17" s="8" t="s">
        <v>102</v>
      </c>
      <c r="O17" s="11">
        <v>0.4</v>
      </c>
      <c r="P17" s="10">
        <f t="shared" si="0"/>
        <v>320000</v>
      </c>
      <c r="Q17" s="8" t="s">
        <v>112</v>
      </c>
      <c r="R17" s="8" t="s">
        <v>113</v>
      </c>
      <c r="S17" s="8" t="s">
        <v>220</v>
      </c>
      <c r="T17" s="8" t="s">
        <v>114</v>
      </c>
      <c r="U17" s="8"/>
      <c r="V17" s="8"/>
    </row>
    <row r="18" spans="1:22" ht="115.7" customHeight="1">
      <c r="A18" s="8" t="s">
        <v>9</v>
      </c>
      <c r="B18" s="8">
        <v>3</v>
      </c>
      <c r="C18" s="8" t="s">
        <v>11</v>
      </c>
      <c r="D18" s="8" t="s">
        <v>18</v>
      </c>
      <c r="E18" s="8" t="s">
        <v>256</v>
      </c>
      <c r="F18" s="8" t="s">
        <v>54</v>
      </c>
      <c r="G18" s="8" t="s">
        <v>325</v>
      </c>
      <c r="H18" s="9">
        <v>44880.592453703706</v>
      </c>
      <c r="I18" s="9" t="s">
        <v>316</v>
      </c>
      <c r="J18" s="8" t="s">
        <v>355</v>
      </c>
      <c r="K18" s="8" t="s">
        <v>57</v>
      </c>
      <c r="L18" s="8" t="s">
        <v>66</v>
      </c>
      <c r="M18" s="10">
        <v>125000</v>
      </c>
      <c r="N18" s="8" t="s">
        <v>102</v>
      </c>
      <c r="O18" s="11">
        <v>0.4</v>
      </c>
      <c r="P18" s="10">
        <f t="shared" si="0"/>
        <v>50000</v>
      </c>
      <c r="Q18" s="8" t="s">
        <v>112</v>
      </c>
      <c r="R18" s="8" t="s">
        <v>113</v>
      </c>
      <c r="S18" s="8" t="s">
        <v>220</v>
      </c>
      <c r="T18" s="8" t="s">
        <v>114</v>
      </c>
      <c r="U18" s="8"/>
      <c r="V18" s="8"/>
    </row>
    <row r="19" spans="1:22" ht="115.7" customHeight="1">
      <c r="A19" s="8" t="s">
        <v>9</v>
      </c>
      <c r="B19" s="8">
        <v>3</v>
      </c>
      <c r="C19" s="8" t="s">
        <v>11</v>
      </c>
      <c r="D19" s="8" t="s">
        <v>18</v>
      </c>
      <c r="E19" s="8" t="s">
        <v>257</v>
      </c>
      <c r="F19" s="8" t="s">
        <v>54</v>
      </c>
      <c r="G19" s="8" t="s">
        <v>325</v>
      </c>
      <c r="H19" s="9">
        <v>44880.592453703706</v>
      </c>
      <c r="I19" s="9" t="s">
        <v>316</v>
      </c>
      <c r="J19" s="8" t="s">
        <v>355</v>
      </c>
      <c r="K19" s="8" t="s">
        <v>57</v>
      </c>
      <c r="L19" s="8" t="s">
        <v>67</v>
      </c>
      <c r="M19" s="10">
        <v>1095000</v>
      </c>
      <c r="N19" s="8" t="s">
        <v>102</v>
      </c>
      <c r="O19" s="11">
        <v>0.4</v>
      </c>
      <c r="P19" s="10">
        <f t="shared" si="0"/>
        <v>438000</v>
      </c>
      <c r="Q19" s="8" t="s">
        <v>112</v>
      </c>
      <c r="R19" s="8" t="s">
        <v>113</v>
      </c>
      <c r="S19" s="8" t="s">
        <v>220</v>
      </c>
      <c r="T19" s="8" t="s">
        <v>114</v>
      </c>
      <c r="U19" s="8"/>
      <c r="V19" s="8"/>
    </row>
    <row r="20" spans="1:22" ht="115.7" customHeight="1">
      <c r="A20" s="8" t="s">
        <v>9</v>
      </c>
      <c r="B20" s="8">
        <v>2</v>
      </c>
      <c r="C20" s="8" t="s">
        <v>13</v>
      </c>
      <c r="D20" s="8" t="s">
        <v>19</v>
      </c>
      <c r="E20" s="8" t="s">
        <v>258</v>
      </c>
      <c r="F20" s="8" t="s">
        <v>54</v>
      </c>
      <c r="G20" s="13" t="s">
        <v>315</v>
      </c>
      <c r="H20" s="9">
        <v>44881.494502314818</v>
      </c>
      <c r="I20" s="14" t="s">
        <v>316</v>
      </c>
      <c r="J20" s="8" t="s">
        <v>356</v>
      </c>
      <c r="K20" s="8" t="s">
        <v>57</v>
      </c>
      <c r="L20" s="8" t="s">
        <v>68</v>
      </c>
      <c r="M20" s="10">
        <v>25000</v>
      </c>
      <c r="N20" s="8" t="s">
        <v>102</v>
      </c>
      <c r="O20" s="11">
        <v>0.4</v>
      </c>
      <c r="P20" s="10">
        <f t="shared" si="0"/>
        <v>10000</v>
      </c>
      <c r="Q20" s="8" t="s">
        <v>115</v>
      </c>
      <c r="R20" s="8" t="s">
        <v>116</v>
      </c>
      <c r="S20" s="8" t="s">
        <v>220</v>
      </c>
      <c r="T20" s="8" t="s">
        <v>117</v>
      </c>
      <c r="U20" s="8"/>
      <c r="V20" s="8"/>
    </row>
    <row r="21" spans="1:22" ht="115.7" customHeight="1">
      <c r="A21" s="8" t="s">
        <v>9</v>
      </c>
      <c r="B21" s="8">
        <v>4</v>
      </c>
      <c r="C21" s="8" t="s">
        <v>14</v>
      </c>
      <c r="D21" s="8" t="s">
        <v>19</v>
      </c>
      <c r="E21" s="8" t="s">
        <v>259</v>
      </c>
      <c r="F21" s="8" t="s">
        <v>54</v>
      </c>
      <c r="G21" s="13" t="s">
        <v>315</v>
      </c>
      <c r="H21" s="9">
        <v>44881.494502314818</v>
      </c>
      <c r="I21" s="14" t="s">
        <v>316</v>
      </c>
      <c r="J21" s="8" t="s">
        <v>356</v>
      </c>
      <c r="K21" s="8" t="s">
        <v>57</v>
      </c>
      <c r="L21" s="8" t="s">
        <v>68</v>
      </c>
      <c r="M21" s="10">
        <v>250000</v>
      </c>
      <c r="N21" s="8" t="s">
        <v>102</v>
      </c>
      <c r="O21" s="11">
        <v>0.4</v>
      </c>
      <c r="P21" s="10">
        <f t="shared" si="0"/>
        <v>100000</v>
      </c>
      <c r="Q21" s="8" t="s">
        <v>115</v>
      </c>
      <c r="R21" s="8" t="s">
        <v>116</v>
      </c>
      <c r="S21" s="8" t="s">
        <v>220</v>
      </c>
      <c r="T21" s="8" t="s">
        <v>117</v>
      </c>
      <c r="U21" s="8"/>
      <c r="V21" s="8"/>
    </row>
    <row r="22" spans="1:22" ht="115.7" customHeight="1">
      <c r="A22" s="8" t="s">
        <v>9</v>
      </c>
      <c r="B22" s="8">
        <v>2</v>
      </c>
      <c r="C22" s="8" t="s">
        <v>13</v>
      </c>
      <c r="D22" s="8" t="s">
        <v>19</v>
      </c>
      <c r="E22" s="8" t="s">
        <v>260</v>
      </c>
      <c r="F22" s="8" t="s">
        <v>54</v>
      </c>
      <c r="G22" s="13" t="s">
        <v>315</v>
      </c>
      <c r="H22" s="9">
        <v>44881.494502314818</v>
      </c>
      <c r="I22" s="14" t="s">
        <v>316</v>
      </c>
      <c r="J22" s="8" t="s">
        <v>356</v>
      </c>
      <c r="K22" s="8" t="s">
        <v>57</v>
      </c>
      <c r="L22" s="8" t="s">
        <v>68</v>
      </c>
      <c r="M22" s="10">
        <v>29000</v>
      </c>
      <c r="N22" s="8" t="s">
        <v>102</v>
      </c>
      <c r="O22" s="11">
        <v>0.4</v>
      </c>
      <c r="P22" s="10">
        <f t="shared" si="0"/>
        <v>11600</v>
      </c>
      <c r="Q22" s="8" t="s">
        <v>115</v>
      </c>
      <c r="R22" s="8" t="s">
        <v>116</v>
      </c>
      <c r="S22" s="8" t="s">
        <v>220</v>
      </c>
      <c r="T22" s="8" t="s">
        <v>117</v>
      </c>
      <c r="U22" s="8"/>
      <c r="V22" s="8"/>
    </row>
    <row r="23" spans="1:22" ht="115.7" customHeight="1">
      <c r="A23" s="8" t="s">
        <v>9</v>
      </c>
      <c r="B23" s="8">
        <v>3</v>
      </c>
      <c r="C23" s="8" t="s">
        <v>11</v>
      </c>
      <c r="D23" s="8" t="s">
        <v>19</v>
      </c>
      <c r="E23" s="8" t="s">
        <v>261</v>
      </c>
      <c r="F23" s="8" t="s">
        <v>54</v>
      </c>
      <c r="G23" s="13" t="s">
        <v>315</v>
      </c>
      <c r="H23" s="9">
        <v>44881.494502314818</v>
      </c>
      <c r="I23" s="14" t="s">
        <v>316</v>
      </c>
      <c r="J23" s="8" t="s">
        <v>356</v>
      </c>
      <c r="K23" s="8" t="s">
        <v>57</v>
      </c>
      <c r="L23" s="8" t="s">
        <v>69</v>
      </c>
      <c r="M23" s="10">
        <v>20000</v>
      </c>
      <c r="N23" s="8" t="s">
        <v>102</v>
      </c>
      <c r="O23" s="11">
        <v>0.4</v>
      </c>
      <c r="P23" s="10">
        <f t="shared" si="0"/>
        <v>8000</v>
      </c>
      <c r="Q23" s="8" t="s">
        <v>115</v>
      </c>
      <c r="R23" s="8" t="s">
        <v>116</v>
      </c>
      <c r="S23" s="8" t="s">
        <v>220</v>
      </c>
      <c r="T23" s="8" t="s">
        <v>117</v>
      </c>
      <c r="U23" s="8"/>
      <c r="V23" s="8"/>
    </row>
    <row r="24" spans="1:22" ht="115.7" customHeight="1">
      <c r="A24" s="8" t="s">
        <v>9</v>
      </c>
      <c r="B24" s="8">
        <v>3</v>
      </c>
      <c r="C24" s="8" t="s">
        <v>11</v>
      </c>
      <c r="D24" s="8" t="s">
        <v>19</v>
      </c>
      <c r="E24" s="8" t="s">
        <v>262</v>
      </c>
      <c r="F24" s="8" t="s">
        <v>54</v>
      </c>
      <c r="G24" s="13" t="s">
        <v>315</v>
      </c>
      <c r="H24" s="9">
        <v>44881.494502314818</v>
      </c>
      <c r="I24" s="14" t="s">
        <v>316</v>
      </c>
      <c r="J24" s="8" t="s">
        <v>356</v>
      </c>
      <c r="K24" s="8" t="s">
        <v>57</v>
      </c>
      <c r="L24" s="8" t="s">
        <v>69</v>
      </c>
      <c r="M24" s="10">
        <v>100000</v>
      </c>
      <c r="N24" s="8" t="s">
        <v>102</v>
      </c>
      <c r="O24" s="11">
        <v>0.4</v>
      </c>
      <c r="P24" s="10">
        <f t="shared" si="0"/>
        <v>40000</v>
      </c>
      <c r="Q24" s="8" t="s">
        <v>115</v>
      </c>
      <c r="R24" s="8" t="s">
        <v>116</v>
      </c>
      <c r="S24" s="8" t="s">
        <v>220</v>
      </c>
      <c r="T24" s="8" t="s">
        <v>117</v>
      </c>
      <c r="U24" s="8"/>
      <c r="V24" s="8"/>
    </row>
    <row r="25" spans="1:22" ht="115.7" customHeight="1">
      <c r="A25" s="8" t="s">
        <v>9</v>
      </c>
      <c r="B25" s="8">
        <v>3</v>
      </c>
      <c r="C25" s="8" t="s">
        <v>11</v>
      </c>
      <c r="D25" s="8" t="s">
        <v>19</v>
      </c>
      <c r="E25" s="8" t="s">
        <v>263</v>
      </c>
      <c r="F25" s="8" t="s">
        <v>54</v>
      </c>
      <c r="G25" s="13" t="s">
        <v>315</v>
      </c>
      <c r="H25" s="9">
        <v>44881.494502314818</v>
      </c>
      <c r="I25" s="14" t="s">
        <v>316</v>
      </c>
      <c r="J25" s="8" t="s">
        <v>356</v>
      </c>
      <c r="K25" s="8" t="s">
        <v>57</v>
      </c>
      <c r="L25" s="8" t="s">
        <v>69</v>
      </c>
      <c r="M25" s="10">
        <v>350000</v>
      </c>
      <c r="N25" s="8" t="s">
        <v>102</v>
      </c>
      <c r="O25" s="11">
        <v>0.4</v>
      </c>
      <c r="P25" s="10">
        <f t="shared" si="0"/>
        <v>140000</v>
      </c>
      <c r="Q25" s="8" t="s">
        <v>115</v>
      </c>
      <c r="R25" s="8" t="s">
        <v>116</v>
      </c>
      <c r="S25" s="8" t="s">
        <v>220</v>
      </c>
      <c r="T25" s="8" t="s">
        <v>117</v>
      </c>
      <c r="U25" s="8"/>
      <c r="V25" s="8"/>
    </row>
    <row r="26" spans="1:22" ht="115.7" customHeight="1">
      <c r="A26" s="8" t="s">
        <v>9</v>
      </c>
      <c r="B26" s="8">
        <v>1</v>
      </c>
      <c r="C26" s="8" t="s">
        <v>14</v>
      </c>
      <c r="D26" s="8" t="s">
        <v>19</v>
      </c>
      <c r="E26" s="8" t="s">
        <v>264</v>
      </c>
      <c r="F26" s="8" t="s">
        <v>54</v>
      </c>
      <c r="G26" s="13" t="s">
        <v>315</v>
      </c>
      <c r="H26" s="9">
        <v>44881.494502314818</v>
      </c>
      <c r="I26" s="14" t="s">
        <v>316</v>
      </c>
      <c r="J26" s="8" t="s">
        <v>356</v>
      </c>
      <c r="K26" s="8" t="s">
        <v>57</v>
      </c>
      <c r="L26" s="8" t="s">
        <v>70</v>
      </c>
      <c r="M26" s="10">
        <v>250000</v>
      </c>
      <c r="N26" s="8" t="s">
        <v>102</v>
      </c>
      <c r="O26" s="11">
        <v>0.4</v>
      </c>
      <c r="P26" s="10">
        <f t="shared" si="0"/>
        <v>100000</v>
      </c>
      <c r="Q26" s="8" t="s">
        <v>115</v>
      </c>
      <c r="R26" s="8" t="s">
        <v>116</v>
      </c>
      <c r="S26" s="8" t="s">
        <v>220</v>
      </c>
      <c r="T26" s="8" t="s">
        <v>117</v>
      </c>
      <c r="U26" s="8"/>
      <c r="V26" s="8"/>
    </row>
    <row r="27" spans="1:22" ht="115.7" customHeight="1">
      <c r="A27" s="8" t="s">
        <v>9</v>
      </c>
      <c r="B27" s="8">
        <v>2</v>
      </c>
      <c r="C27" s="8" t="s">
        <v>13</v>
      </c>
      <c r="D27" s="8" t="s">
        <v>20</v>
      </c>
      <c r="E27" s="8" t="s">
        <v>265</v>
      </c>
      <c r="F27" s="8" t="s">
        <v>54</v>
      </c>
      <c r="G27" s="8" t="s">
        <v>319</v>
      </c>
      <c r="H27" s="9">
        <v>44881.519050925926</v>
      </c>
      <c r="I27" s="9" t="s">
        <v>316</v>
      </c>
      <c r="J27" s="8" t="s">
        <v>357</v>
      </c>
      <c r="K27" s="8" t="s">
        <v>57</v>
      </c>
      <c r="L27" s="8" t="s">
        <v>71</v>
      </c>
      <c r="M27" s="10">
        <v>170000</v>
      </c>
      <c r="N27" s="8" t="s">
        <v>102</v>
      </c>
      <c r="O27" s="11">
        <v>0.4</v>
      </c>
      <c r="P27" s="10">
        <f t="shared" si="0"/>
        <v>68000</v>
      </c>
      <c r="Q27" s="8" t="s">
        <v>118</v>
      </c>
      <c r="R27" s="8" t="s">
        <v>119</v>
      </c>
      <c r="S27" s="8" t="s">
        <v>220</v>
      </c>
      <c r="T27" s="8" t="s">
        <v>120</v>
      </c>
      <c r="U27" s="8"/>
      <c r="V27" s="8"/>
    </row>
    <row r="28" spans="1:22" ht="115.7" customHeight="1">
      <c r="A28" s="8" t="s">
        <v>9</v>
      </c>
      <c r="B28" s="8">
        <v>3</v>
      </c>
      <c r="C28" s="8" t="s">
        <v>11</v>
      </c>
      <c r="D28" s="8" t="s">
        <v>20</v>
      </c>
      <c r="E28" s="8" t="s">
        <v>266</v>
      </c>
      <c r="F28" s="8" t="s">
        <v>54</v>
      </c>
      <c r="G28" s="8" t="s">
        <v>319</v>
      </c>
      <c r="H28" s="9">
        <v>44881.519050925926</v>
      </c>
      <c r="I28" s="9" t="s">
        <v>316</v>
      </c>
      <c r="J28" s="8" t="s">
        <v>357</v>
      </c>
      <c r="K28" s="8" t="s">
        <v>57</v>
      </c>
      <c r="L28" s="8" t="s">
        <v>63</v>
      </c>
      <c r="M28" s="10">
        <v>130300</v>
      </c>
      <c r="N28" s="8" t="s">
        <v>102</v>
      </c>
      <c r="O28" s="11">
        <v>0.4</v>
      </c>
      <c r="P28" s="10">
        <f t="shared" si="0"/>
        <v>52120</v>
      </c>
      <c r="Q28" s="8" t="s">
        <v>118</v>
      </c>
      <c r="R28" s="8" t="s">
        <v>119</v>
      </c>
      <c r="S28" s="8" t="s">
        <v>220</v>
      </c>
      <c r="T28" s="8" t="s">
        <v>120</v>
      </c>
      <c r="U28" s="8"/>
      <c r="V28" s="8"/>
    </row>
    <row r="29" spans="1:22" ht="115.7" customHeight="1">
      <c r="A29" s="8" t="s">
        <v>9</v>
      </c>
      <c r="B29" s="8">
        <v>3</v>
      </c>
      <c r="C29" s="8" t="s">
        <v>11</v>
      </c>
      <c r="D29" s="8" t="s">
        <v>20</v>
      </c>
      <c r="E29" s="8" t="s">
        <v>267</v>
      </c>
      <c r="F29" s="8" t="s">
        <v>54</v>
      </c>
      <c r="G29" s="8" t="s">
        <v>319</v>
      </c>
      <c r="H29" s="9">
        <v>44881.519050925926</v>
      </c>
      <c r="I29" s="9" t="s">
        <v>316</v>
      </c>
      <c r="J29" s="8" t="s">
        <v>357</v>
      </c>
      <c r="K29" s="8" t="s">
        <v>57</v>
      </c>
      <c r="L29" s="8" t="s">
        <v>64</v>
      </c>
      <c r="M29" s="10">
        <v>92240</v>
      </c>
      <c r="N29" s="8" t="s">
        <v>102</v>
      </c>
      <c r="O29" s="11">
        <v>0.4</v>
      </c>
      <c r="P29" s="10">
        <f t="shared" si="0"/>
        <v>36896</v>
      </c>
      <c r="Q29" s="8" t="s">
        <v>118</v>
      </c>
      <c r="R29" s="8" t="s">
        <v>119</v>
      </c>
      <c r="S29" s="8" t="s">
        <v>220</v>
      </c>
      <c r="T29" s="8" t="s">
        <v>120</v>
      </c>
      <c r="U29" s="8"/>
      <c r="V29" s="8"/>
    </row>
    <row r="30" spans="1:22" ht="115.7" customHeight="1">
      <c r="A30" s="8" t="s">
        <v>9</v>
      </c>
      <c r="B30" s="8">
        <v>3</v>
      </c>
      <c r="C30" s="8" t="s">
        <v>11</v>
      </c>
      <c r="D30" s="8" t="s">
        <v>20</v>
      </c>
      <c r="E30" s="8" t="s">
        <v>268</v>
      </c>
      <c r="F30" s="8" t="s">
        <v>54</v>
      </c>
      <c r="G30" s="8" t="s">
        <v>319</v>
      </c>
      <c r="H30" s="9">
        <v>44881.519050925926</v>
      </c>
      <c r="I30" s="9" t="s">
        <v>316</v>
      </c>
      <c r="J30" s="8" t="s">
        <v>357</v>
      </c>
      <c r="K30" s="8" t="s">
        <v>57</v>
      </c>
      <c r="L30" s="8" t="s">
        <v>63</v>
      </c>
      <c r="M30" s="10">
        <v>60000</v>
      </c>
      <c r="N30" s="8" t="s">
        <v>102</v>
      </c>
      <c r="O30" s="11">
        <v>0.4</v>
      </c>
      <c r="P30" s="10">
        <f t="shared" si="0"/>
        <v>24000</v>
      </c>
      <c r="Q30" s="8" t="s">
        <v>118</v>
      </c>
      <c r="R30" s="8" t="s">
        <v>119</v>
      </c>
      <c r="S30" s="8" t="s">
        <v>220</v>
      </c>
      <c r="T30" s="8" t="s">
        <v>120</v>
      </c>
      <c r="U30" s="8"/>
      <c r="V30" s="8"/>
    </row>
    <row r="31" spans="1:22" ht="115.7" customHeight="1">
      <c r="A31" s="8" t="s">
        <v>9</v>
      </c>
      <c r="B31" s="8">
        <v>3</v>
      </c>
      <c r="C31" s="8" t="s">
        <v>11</v>
      </c>
      <c r="D31" s="8" t="s">
        <v>20</v>
      </c>
      <c r="E31" s="8" t="s">
        <v>269</v>
      </c>
      <c r="F31" s="8" t="s">
        <v>54</v>
      </c>
      <c r="G31" s="8" t="s">
        <v>319</v>
      </c>
      <c r="H31" s="9">
        <v>44881.519050925926</v>
      </c>
      <c r="I31" s="9" t="s">
        <v>316</v>
      </c>
      <c r="J31" s="8" t="s">
        <v>357</v>
      </c>
      <c r="K31" s="8" t="s">
        <v>57</v>
      </c>
      <c r="L31" s="8" t="s">
        <v>63</v>
      </c>
      <c r="M31" s="10">
        <v>170000</v>
      </c>
      <c r="N31" s="8" t="s">
        <v>102</v>
      </c>
      <c r="O31" s="11">
        <v>0.4</v>
      </c>
      <c r="P31" s="10">
        <f t="shared" si="0"/>
        <v>68000</v>
      </c>
      <c r="Q31" s="8" t="s">
        <v>118</v>
      </c>
      <c r="R31" s="8" t="s">
        <v>119</v>
      </c>
      <c r="S31" s="8" t="s">
        <v>220</v>
      </c>
      <c r="T31" s="8" t="s">
        <v>120</v>
      </c>
      <c r="U31" s="8"/>
      <c r="V31" s="8"/>
    </row>
    <row r="32" spans="1:22" ht="115.7" customHeight="1">
      <c r="A32" s="8" t="s">
        <v>9</v>
      </c>
      <c r="B32" s="8">
        <v>3</v>
      </c>
      <c r="C32" s="8" t="s">
        <v>11</v>
      </c>
      <c r="D32" s="8" t="s">
        <v>20</v>
      </c>
      <c r="E32" s="8" t="s">
        <v>270</v>
      </c>
      <c r="F32" s="8" t="s">
        <v>54</v>
      </c>
      <c r="G32" s="8" t="s">
        <v>319</v>
      </c>
      <c r="H32" s="9">
        <v>44881.519050925926</v>
      </c>
      <c r="I32" s="9" t="s">
        <v>316</v>
      </c>
      <c r="J32" s="8" t="s">
        <v>357</v>
      </c>
      <c r="K32" s="8" t="s">
        <v>57</v>
      </c>
      <c r="L32" s="8" t="s">
        <v>63</v>
      </c>
      <c r="M32" s="10">
        <v>157460</v>
      </c>
      <c r="N32" s="8" t="s">
        <v>102</v>
      </c>
      <c r="O32" s="11">
        <v>0.4</v>
      </c>
      <c r="P32" s="10">
        <f t="shared" si="0"/>
        <v>62984</v>
      </c>
      <c r="Q32" s="8" t="s">
        <v>118</v>
      </c>
      <c r="R32" s="8" t="s">
        <v>119</v>
      </c>
      <c r="S32" s="8" t="s">
        <v>220</v>
      </c>
      <c r="T32" s="8" t="s">
        <v>120</v>
      </c>
      <c r="U32" s="8"/>
      <c r="V32" s="8"/>
    </row>
    <row r="33" spans="1:22" ht="115.7" customHeight="1">
      <c r="A33" s="8" t="s">
        <v>9</v>
      </c>
      <c r="B33" s="8">
        <v>3</v>
      </c>
      <c r="C33" s="8" t="s">
        <v>11</v>
      </c>
      <c r="D33" s="8" t="s">
        <v>21</v>
      </c>
      <c r="E33" s="8" t="s">
        <v>271</v>
      </c>
      <c r="F33" s="8" t="s">
        <v>54</v>
      </c>
      <c r="G33" s="8" t="s">
        <v>329</v>
      </c>
      <c r="H33" s="9">
        <v>44887.745937500003</v>
      </c>
      <c r="I33" s="9" t="s">
        <v>316</v>
      </c>
      <c r="J33" s="8" t="s">
        <v>358</v>
      </c>
      <c r="K33" s="8" t="s">
        <v>57</v>
      </c>
      <c r="L33" s="8" t="s">
        <v>69</v>
      </c>
      <c r="M33" s="10">
        <v>328225</v>
      </c>
      <c r="N33" s="8" t="s">
        <v>102</v>
      </c>
      <c r="O33" s="11">
        <v>0.4</v>
      </c>
      <c r="P33" s="10">
        <f t="shared" si="0"/>
        <v>131290</v>
      </c>
      <c r="Q33" s="8" t="s">
        <v>121</v>
      </c>
      <c r="R33" s="8" t="s">
        <v>122</v>
      </c>
      <c r="S33" s="8" t="s">
        <v>220</v>
      </c>
      <c r="T33" s="8" t="s">
        <v>123</v>
      </c>
      <c r="U33" s="8"/>
      <c r="V33" s="8"/>
    </row>
    <row r="34" spans="1:22" ht="115.7" customHeight="1">
      <c r="A34" s="8" t="s">
        <v>9</v>
      </c>
      <c r="B34" s="8">
        <v>3</v>
      </c>
      <c r="C34" s="8" t="s">
        <v>11</v>
      </c>
      <c r="D34" s="8" t="s">
        <v>21</v>
      </c>
      <c r="E34" s="8" t="s">
        <v>272</v>
      </c>
      <c r="F34" s="8" t="s">
        <v>54</v>
      </c>
      <c r="G34" s="8" t="s">
        <v>329</v>
      </c>
      <c r="H34" s="9">
        <v>44887.745937500003</v>
      </c>
      <c r="I34" s="9" t="s">
        <v>316</v>
      </c>
      <c r="J34" s="8" t="s">
        <v>358</v>
      </c>
      <c r="K34" s="8" t="s">
        <v>57</v>
      </c>
      <c r="L34" s="8" t="s">
        <v>72</v>
      </c>
      <c r="M34" s="10">
        <v>232205</v>
      </c>
      <c r="N34" s="8" t="s">
        <v>102</v>
      </c>
      <c r="O34" s="11">
        <v>0.4</v>
      </c>
      <c r="P34" s="10">
        <f t="shared" si="0"/>
        <v>92882</v>
      </c>
      <c r="Q34" s="8" t="s">
        <v>121</v>
      </c>
      <c r="R34" s="8" t="s">
        <v>122</v>
      </c>
      <c r="S34" s="8" t="s">
        <v>220</v>
      </c>
      <c r="T34" s="8" t="s">
        <v>123</v>
      </c>
      <c r="U34" s="8"/>
      <c r="V34" s="8"/>
    </row>
    <row r="35" spans="1:22" ht="115.7" customHeight="1">
      <c r="A35" s="8" t="s">
        <v>9</v>
      </c>
      <c r="B35" s="8">
        <v>3</v>
      </c>
      <c r="C35" s="8" t="s">
        <v>11</v>
      </c>
      <c r="D35" s="8" t="s">
        <v>21</v>
      </c>
      <c r="E35" s="8" t="s">
        <v>273</v>
      </c>
      <c r="F35" s="8" t="s">
        <v>54</v>
      </c>
      <c r="G35" s="8" t="s">
        <v>329</v>
      </c>
      <c r="H35" s="9">
        <v>44887.745937500003</v>
      </c>
      <c r="I35" s="9" t="s">
        <v>316</v>
      </c>
      <c r="J35" s="8" t="s">
        <v>358</v>
      </c>
      <c r="K35" s="8" t="s">
        <v>57</v>
      </c>
      <c r="L35" s="8" t="s">
        <v>69</v>
      </c>
      <c r="M35" s="10">
        <v>112150</v>
      </c>
      <c r="N35" s="8" t="s">
        <v>102</v>
      </c>
      <c r="O35" s="11">
        <v>0.4</v>
      </c>
      <c r="P35" s="10">
        <f t="shared" si="0"/>
        <v>44860</v>
      </c>
      <c r="Q35" s="8" t="s">
        <v>121</v>
      </c>
      <c r="R35" s="8" t="s">
        <v>122</v>
      </c>
      <c r="S35" s="8" t="s">
        <v>220</v>
      </c>
      <c r="T35" s="8" t="s">
        <v>123</v>
      </c>
      <c r="U35" s="8"/>
      <c r="V35" s="8"/>
    </row>
    <row r="36" spans="1:22" ht="115.7" customHeight="1">
      <c r="A36" s="8" t="s">
        <v>9</v>
      </c>
      <c r="B36" s="8">
        <v>3</v>
      </c>
      <c r="C36" s="8" t="s">
        <v>10</v>
      </c>
      <c r="D36" s="8" t="s">
        <v>21</v>
      </c>
      <c r="E36" s="8" t="s">
        <v>274</v>
      </c>
      <c r="F36" s="8" t="s">
        <v>54</v>
      </c>
      <c r="G36" s="8" t="s">
        <v>329</v>
      </c>
      <c r="H36" s="9">
        <v>44887.745937500003</v>
      </c>
      <c r="I36" s="9" t="s">
        <v>316</v>
      </c>
      <c r="J36" s="8" t="s">
        <v>358</v>
      </c>
      <c r="K36" s="8" t="s">
        <v>57</v>
      </c>
      <c r="L36" s="8" t="s">
        <v>73</v>
      </c>
      <c r="M36" s="10">
        <v>62830</v>
      </c>
      <c r="N36" s="8" t="s">
        <v>102</v>
      </c>
      <c r="O36" s="11">
        <v>0.4</v>
      </c>
      <c r="P36" s="10">
        <f t="shared" si="0"/>
        <v>25132</v>
      </c>
      <c r="Q36" s="8" t="s">
        <v>121</v>
      </c>
      <c r="R36" s="8" t="s">
        <v>122</v>
      </c>
      <c r="S36" s="8" t="s">
        <v>220</v>
      </c>
      <c r="T36" s="8" t="s">
        <v>123</v>
      </c>
      <c r="U36" s="8"/>
      <c r="V36" s="8"/>
    </row>
    <row r="37" spans="1:22" ht="115.7" customHeight="1">
      <c r="A37" s="8" t="s">
        <v>9</v>
      </c>
      <c r="B37" s="8">
        <v>3</v>
      </c>
      <c r="C37" s="8" t="s">
        <v>11</v>
      </c>
      <c r="D37" s="8" t="s">
        <v>21</v>
      </c>
      <c r="E37" s="8" t="s">
        <v>275</v>
      </c>
      <c r="F37" s="8" t="s">
        <v>54</v>
      </c>
      <c r="G37" s="8" t="s">
        <v>329</v>
      </c>
      <c r="H37" s="9">
        <v>44887.745937500003</v>
      </c>
      <c r="I37" s="9" t="s">
        <v>316</v>
      </c>
      <c r="J37" s="8" t="s">
        <v>358</v>
      </c>
      <c r="K37" s="8" t="s">
        <v>57</v>
      </c>
      <c r="L37" s="8" t="s">
        <v>69</v>
      </c>
      <c r="M37" s="10">
        <v>119810</v>
      </c>
      <c r="N37" s="8" t="s">
        <v>102</v>
      </c>
      <c r="O37" s="11">
        <v>0.4</v>
      </c>
      <c r="P37" s="10">
        <f t="shared" si="0"/>
        <v>47924</v>
      </c>
      <c r="Q37" s="8" t="s">
        <v>121</v>
      </c>
      <c r="R37" s="8" t="s">
        <v>122</v>
      </c>
      <c r="S37" s="8" t="s">
        <v>220</v>
      </c>
      <c r="T37" s="8" t="s">
        <v>123</v>
      </c>
      <c r="U37" s="8"/>
      <c r="V37" s="8"/>
    </row>
    <row r="38" spans="1:22" ht="115.7" customHeight="1">
      <c r="A38" s="8" t="s">
        <v>9</v>
      </c>
      <c r="B38" s="8">
        <v>3</v>
      </c>
      <c r="C38" s="8" t="s">
        <v>11</v>
      </c>
      <c r="D38" s="8" t="s">
        <v>22</v>
      </c>
      <c r="E38" s="8" t="s">
        <v>276</v>
      </c>
      <c r="F38" s="8" t="s">
        <v>54</v>
      </c>
      <c r="G38" s="8" t="s">
        <v>330</v>
      </c>
      <c r="H38" s="9">
        <v>44887.612488425926</v>
      </c>
      <c r="I38" s="9" t="s">
        <v>316</v>
      </c>
      <c r="J38" s="8" t="s">
        <v>359</v>
      </c>
      <c r="K38" s="8" t="s">
        <v>57</v>
      </c>
      <c r="L38" s="8" t="s">
        <v>59</v>
      </c>
      <c r="M38" s="10">
        <v>200000</v>
      </c>
      <c r="N38" s="8" t="s">
        <v>102</v>
      </c>
      <c r="O38" s="11">
        <v>0.4</v>
      </c>
      <c r="P38" s="10">
        <f t="shared" si="0"/>
        <v>80000</v>
      </c>
      <c r="Q38" s="8" t="s">
        <v>124</v>
      </c>
      <c r="R38" s="8" t="s">
        <v>125</v>
      </c>
      <c r="S38" s="8" t="s">
        <v>220</v>
      </c>
      <c r="T38" s="8" t="s">
        <v>126</v>
      </c>
      <c r="U38" s="8"/>
      <c r="V38" s="8"/>
    </row>
    <row r="39" spans="1:22" ht="115.7" customHeight="1">
      <c r="A39" s="8" t="s">
        <v>9</v>
      </c>
      <c r="B39" s="8">
        <v>3</v>
      </c>
      <c r="C39" s="8" t="s">
        <v>11</v>
      </c>
      <c r="D39" s="8" t="s">
        <v>22</v>
      </c>
      <c r="E39" s="8" t="s">
        <v>277</v>
      </c>
      <c r="F39" s="8" t="s">
        <v>54</v>
      </c>
      <c r="G39" s="8" t="s">
        <v>330</v>
      </c>
      <c r="H39" s="9">
        <v>44887.612488425926</v>
      </c>
      <c r="I39" s="9" t="s">
        <v>316</v>
      </c>
      <c r="J39" s="8" t="s">
        <v>359</v>
      </c>
      <c r="K39" s="8" t="s">
        <v>57</v>
      </c>
      <c r="L39" s="8" t="s">
        <v>59</v>
      </c>
      <c r="M39" s="10">
        <v>505000</v>
      </c>
      <c r="N39" s="8" t="s">
        <v>102</v>
      </c>
      <c r="O39" s="11">
        <v>0.4</v>
      </c>
      <c r="P39" s="10">
        <f t="shared" si="0"/>
        <v>202000</v>
      </c>
      <c r="Q39" s="8" t="s">
        <v>124</v>
      </c>
      <c r="R39" s="8" t="s">
        <v>125</v>
      </c>
      <c r="S39" s="8" t="s">
        <v>220</v>
      </c>
      <c r="T39" s="8" t="s">
        <v>126</v>
      </c>
      <c r="U39" s="8"/>
      <c r="V39" s="8"/>
    </row>
    <row r="40" spans="1:22" ht="115.7" customHeight="1">
      <c r="A40" s="8" t="s">
        <v>9</v>
      </c>
      <c r="B40" s="8">
        <v>3</v>
      </c>
      <c r="C40" s="8" t="s">
        <v>11</v>
      </c>
      <c r="D40" s="8" t="s">
        <v>22</v>
      </c>
      <c r="E40" s="8" t="s">
        <v>314</v>
      </c>
      <c r="F40" s="8" t="s">
        <v>54</v>
      </c>
      <c r="G40" s="8" t="s">
        <v>330</v>
      </c>
      <c r="H40" s="9">
        <v>44887.612488425926</v>
      </c>
      <c r="I40" s="9" t="s">
        <v>316</v>
      </c>
      <c r="J40" s="8" t="s">
        <v>359</v>
      </c>
      <c r="K40" s="8" t="s">
        <v>57</v>
      </c>
      <c r="L40" s="8" t="s">
        <v>59</v>
      </c>
      <c r="M40" s="10">
        <v>200000</v>
      </c>
      <c r="N40" s="8" t="s">
        <v>102</v>
      </c>
      <c r="O40" s="11">
        <v>0.4</v>
      </c>
      <c r="P40" s="10">
        <f t="shared" si="0"/>
        <v>80000</v>
      </c>
      <c r="Q40" s="8" t="s">
        <v>124</v>
      </c>
      <c r="R40" s="8" t="s">
        <v>125</v>
      </c>
      <c r="S40" s="8" t="s">
        <v>220</v>
      </c>
      <c r="T40" s="8" t="s">
        <v>126</v>
      </c>
      <c r="U40" s="8"/>
      <c r="V40" s="8"/>
    </row>
    <row r="41" spans="1:22" ht="115.7" customHeight="1">
      <c r="A41" s="8" t="s">
        <v>9</v>
      </c>
      <c r="B41" s="8">
        <v>4</v>
      </c>
      <c r="C41" s="8" t="s">
        <v>14</v>
      </c>
      <c r="D41" s="8" t="s">
        <v>22</v>
      </c>
      <c r="E41" s="8" t="s">
        <v>278</v>
      </c>
      <c r="F41" s="8" t="s">
        <v>54</v>
      </c>
      <c r="G41" s="8" t="s">
        <v>330</v>
      </c>
      <c r="H41" s="9">
        <v>44887.612488425926</v>
      </c>
      <c r="I41" s="9" t="s">
        <v>316</v>
      </c>
      <c r="J41" s="8" t="s">
        <v>359</v>
      </c>
      <c r="K41" s="8" t="s">
        <v>57</v>
      </c>
      <c r="L41" s="8" t="s">
        <v>62</v>
      </c>
      <c r="M41" s="10">
        <v>375000</v>
      </c>
      <c r="N41" s="8" t="s">
        <v>102</v>
      </c>
      <c r="O41" s="11">
        <v>0.4</v>
      </c>
      <c r="P41" s="10">
        <f t="shared" si="0"/>
        <v>150000</v>
      </c>
      <c r="Q41" s="8" t="s">
        <v>124</v>
      </c>
      <c r="R41" s="8" t="s">
        <v>125</v>
      </c>
      <c r="S41" s="8" t="s">
        <v>220</v>
      </c>
      <c r="T41" s="8" t="s">
        <v>126</v>
      </c>
      <c r="U41" s="8"/>
      <c r="V41" s="8"/>
    </row>
    <row r="42" spans="1:22" ht="115.7" customHeight="1">
      <c r="A42" s="8" t="s">
        <v>9</v>
      </c>
      <c r="B42" s="8">
        <v>3</v>
      </c>
      <c r="C42" s="8" t="s">
        <v>11</v>
      </c>
      <c r="D42" s="8" t="s">
        <v>22</v>
      </c>
      <c r="E42" s="8" t="s">
        <v>279</v>
      </c>
      <c r="F42" s="8" t="s">
        <v>54</v>
      </c>
      <c r="G42" s="8" t="s">
        <v>330</v>
      </c>
      <c r="H42" s="9">
        <v>44887.612488425926</v>
      </c>
      <c r="I42" s="9" t="s">
        <v>316</v>
      </c>
      <c r="J42" s="8" t="s">
        <v>359</v>
      </c>
      <c r="K42" s="8" t="s">
        <v>57</v>
      </c>
      <c r="L42" s="8" t="s">
        <v>59</v>
      </c>
      <c r="M42" s="10">
        <v>550000</v>
      </c>
      <c r="N42" s="8" t="s">
        <v>102</v>
      </c>
      <c r="O42" s="11">
        <v>0.4</v>
      </c>
      <c r="P42" s="10">
        <f t="shared" si="0"/>
        <v>220000</v>
      </c>
      <c r="Q42" s="8" t="s">
        <v>124</v>
      </c>
      <c r="R42" s="8" t="s">
        <v>125</v>
      </c>
      <c r="S42" s="8" t="s">
        <v>220</v>
      </c>
      <c r="T42" s="8" t="s">
        <v>126</v>
      </c>
      <c r="U42" s="8"/>
      <c r="V42" s="8"/>
    </row>
    <row r="43" spans="1:22" ht="115.7" customHeight="1">
      <c r="A43" s="8" t="s">
        <v>9</v>
      </c>
      <c r="B43" s="8">
        <v>3</v>
      </c>
      <c r="C43" s="8" t="s">
        <v>11</v>
      </c>
      <c r="D43" s="8" t="s">
        <v>22</v>
      </c>
      <c r="E43" s="8" t="s">
        <v>280</v>
      </c>
      <c r="F43" s="8" t="s">
        <v>54</v>
      </c>
      <c r="G43" s="8" t="s">
        <v>330</v>
      </c>
      <c r="H43" s="9">
        <v>44887.612488425926</v>
      </c>
      <c r="I43" s="9" t="s">
        <v>316</v>
      </c>
      <c r="J43" s="8" t="s">
        <v>359</v>
      </c>
      <c r="K43" s="8" t="s">
        <v>57</v>
      </c>
      <c r="L43" s="8" t="s">
        <v>59</v>
      </c>
      <c r="M43" s="10">
        <v>250000</v>
      </c>
      <c r="N43" s="8" t="s">
        <v>102</v>
      </c>
      <c r="O43" s="11">
        <v>0.4</v>
      </c>
      <c r="P43" s="10">
        <f t="shared" si="0"/>
        <v>100000</v>
      </c>
      <c r="Q43" s="8" t="s">
        <v>124</v>
      </c>
      <c r="R43" s="8" t="s">
        <v>125</v>
      </c>
      <c r="S43" s="8" t="s">
        <v>220</v>
      </c>
      <c r="T43" s="8" t="s">
        <v>126</v>
      </c>
      <c r="U43" s="8"/>
      <c r="V43" s="8"/>
    </row>
    <row r="44" spans="1:22" ht="115.7" customHeight="1">
      <c r="A44" s="8" t="s">
        <v>9</v>
      </c>
      <c r="B44" s="8">
        <v>3</v>
      </c>
      <c r="C44" s="8" t="s">
        <v>11</v>
      </c>
      <c r="D44" s="8" t="s">
        <v>23</v>
      </c>
      <c r="E44" s="8" t="s">
        <v>281</v>
      </c>
      <c r="F44" s="8" t="s">
        <v>54</v>
      </c>
      <c r="G44" s="8" t="s">
        <v>331</v>
      </c>
      <c r="H44" s="9">
        <v>44888.464895833335</v>
      </c>
      <c r="I44" s="8" t="s">
        <v>316</v>
      </c>
      <c r="J44" s="8" t="s">
        <v>360</v>
      </c>
      <c r="K44" s="8" t="s">
        <v>57</v>
      </c>
      <c r="L44" s="8" t="s">
        <v>74</v>
      </c>
      <c r="M44" s="10">
        <v>154000</v>
      </c>
      <c r="N44" s="8" t="s">
        <v>102</v>
      </c>
      <c r="O44" s="11">
        <v>0.4</v>
      </c>
      <c r="P44" s="10">
        <f t="shared" si="0"/>
        <v>61600</v>
      </c>
      <c r="Q44" s="8" t="s">
        <v>127</v>
      </c>
      <c r="R44" s="8" t="s">
        <v>128</v>
      </c>
      <c r="S44" s="8" t="s">
        <v>220</v>
      </c>
      <c r="T44" s="8" t="s">
        <v>129</v>
      </c>
      <c r="U44" s="8"/>
      <c r="V44" s="8"/>
    </row>
    <row r="45" spans="1:22" ht="115.7" customHeight="1">
      <c r="A45" s="8" t="s">
        <v>9</v>
      </c>
      <c r="B45" s="8">
        <v>3</v>
      </c>
      <c r="C45" s="8" t="s">
        <v>11</v>
      </c>
      <c r="D45" s="8" t="s">
        <v>23</v>
      </c>
      <c r="E45" s="8" t="s">
        <v>332</v>
      </c>
      <c r="F45" s="8" t="s">
        <v>54</v>
      </c>
      <c r="G45" s="8" t="s">
        <v>331</v>
      </c>
      <c r="H45" s="9">
        <v>44888.464895833335</v>
      </c>
      <c r="I45" s="8" t="s">
        <v>316</v>
      </c>
      <c r="J45" s="8" t="s">
        <v>360</v>
      </c>
      <c r="K45" s="8" t="s">
        <v>57</v>
      </c>
      <c r="L45" s="8" t="s">
        <v>74</v>
      </c>
      <c r="M45" s="10">
        <v>60000</v>
      </c>
      <c r="N45" s="8" t="s">
        <v>102</v>
      </c>
      <c r="O45" s="11">
        <v>0.4</v>
      </c>
      <c r="P45" s="10">
        <f t="shared" si="0"/>
        <v>24000</v>
      </c>
      <c r="Q45" s="8" t="s">
        <v>127</v>
      </c>
      <c r="R45" s="8" t="s">
        <v>128</v>
      </c>
      <c r="S45" s="8" t="s">
        <v>220</v>
      </c>
      <c r="T45" s="8" t="s">
        <v>129</v>
      </c>
      <c r="U45" s="8"/>
      <c r="V45" s="8"/>
    </row>
    <row r="46" spans="1:22" ht="115.7" customHeight="1">
      <c r="A46" s="8" t="s">
        <v>9</v>
      </c>
      <c r="B46" s="8">
        <v>2</v>
      </c>
      <c r="C46" s="8" t="s">
        <v>13</v>
      </c>
      <c r="D46" s="8" t="s">
        <v>23</v>
      </c>
      <c r="E46" s="8" t="s">
        <v>282</v>
      </c>
      <c r="F46" s="8" t="s">
        <v>54</v>
      </c>
      <c r="G46" s="8" t="s">
        <v>331</v>
      </c>
      <c r="H46" s="9">
        <v>44888.464895833335</v>
      </c>
      <c r="I46" s="8" t="s">
        <v>316</v>
      </c>
      <c r="J46" s="8" t="s">
        <v>360</v>
      </c>
      <c r="K46" s="8" t="s">
        <v>57</v>
      </c>
      <c r="L46" s="8" t="s">
        <v>75</v>
      </c>
      <c r="M46" s="10">
        <v>90600</v>
      </c>
      <c r="N46" s="8" t="s">
        <v>102</v>
      </c>
      <c r="O46" s="11">
        <v>0.4</v>
      </c>
      <c r="P46" s="10">
        <f t="shared" si="0"/>
        <v>36240</v>
      </c>
      <c r="Q46" s="8" t="s">
        <v>127</v>
      </c>
      <c r="R46" s="8" t="s">
        <v>128</v>
      </c>
      <c r="S46" s="8" t="s">
        <v>220</v>
      </c>
      <c r="T46" s="8" t="s">
        <v>129</v>
      </c>
      <c r="U46" s="8"/>
      <c r="V46" s="8"/>
    </row>
    <row r="47" spans="1:22" ht="115.7" customHeight="1">
      <c r="A47" s="8" t="s">
        <v>9</v>
      </c>
      <c r="B47" s="8">
        <v>3</v>
      </c>
      <c r="C47" s="8" t="s">
        <v>11</v>
      </c>
      <c r="D47" s="8" t="s">
        <v>23</v>
      </c>
      <c r="E47" s="8" t="s">
        <v>283</v>
      </c>
      <c r="F47" s="8" t="s">
        <v>54</v>
      </c>
      <c r="G47" s="8" t="s">
        <v>331</v>
      </c>
      <c r="H47" s="9">
        <v>44888.464895833335</v>
      </c>
      <c r="I47" s="8" t="s">
        <v>316</v>
      </c>
      <c r="J47" s="8" t="s">
        <v>360</v>
      </c>
      <c r="K47" s="8" t="s">
        <v>57</v>
      </c>
      <c r="L47" s="8" t="s">
        <v>74</v>
      </c>
      <c r="M47" s="10">
        <v>91680</v>
      </c>
      <c r="N47" s="8" t="s">
        <v>102</v>
      </c>
      <c r="O47" s="11">
        <v>0.4</v>
      </c>
      <c r="P47" s="10">
        <f t="shared" si="0"/>
        <v>36672</v>
      </c>
      <c r="Q47" s="8" t="s">
        <v>127</v>
      </c>
      <c r="R47" s="8" t="s">
        <v>128</v>
      </c>
      <c r="S47" s="8" t="s">
        <v>220</v>
      </c>
      <c r="T47" s="8" t="s">
        <v>129</v>
      </c>
      <c r="U47" s="8"/>
      <c r="V47" s="8"/>
    </row>
    <row r="48" spans="1:22" ht="115.7" customHeight="1">
      <c r="A48" s="8" t="s">
        <v>9</v>
      </c>
      <c r="B48" s="8">
        <v>2</v>
      </c>
      <c r="C48" s="8" t="s">
        <v>13</v>
      </c>
      <c r="D48" s="8" t="s">
        <v>23</v>
      </c>
      <c r="E48" s="8" t="s">
        <v>284</v>
      </c>
      <c r="F48" s="8" t="s">
        <v>54</v>
      </c>
      <c r="G48" s="8" t="s">
        <v>331</v>
      </c>
      <c r="H48" s="9">
        <v>44888.464895833335</v>
      </c>
      <c r="I48" s="8" t="s">
        <v>316</v>
      </c>
      <c r="J48" s="8" t="s">
        <v>360</v>
      </c>
      <c r="K48" s="8" t="s">
        <v>57</v>
      </c>
      <c r="L48" s="8" t="s">
        <v>75</v>
      </c>
      <c r="M48" s="10">
        <v>298250</v>
      </c>
      <c r="N48" s="8" t="s">
        <v>102</v>
      </c>
      <c r="O48" s="11">
        <v>0.4</v>
      </c>
      <c r="P48" s="10">
        <f t="shared" si="0"/>
        <v>119300</v>
      </c>
      <c r="Q48" s="8" t="s">
        <v>127</v>
      </c>
      <c r="R48" s="8" t="s">
        <v>128</v>
      </c>
      <c r="S48" s="8" t="s">
        <v>220</v>
      </c>
      <c r="T48" s="8" t="s">
        <v>129</v>
      </c>
      <c r="U48" s="8"/>
      <c r="V48" s="8"/>
    </row>
    <row r="49" spans="1:22" ht="115.7" customHeight="1">
      <c r="A49" s="8" t="s">
        <v>9</v>
      </c>
      <c r="B49" s="8">
        <v>3</v>
      </c>
      <c r="C49" s="8" t="s">
        <v>11</v>
      </c>
      <c r="D49" s="8" t="s">
        <v>23</v>
      </c>
      <c r="E49" s="8" t="s">
        <v>285</v>
      </c>
      <c r="F49" s="8" t="s">
        <v>54</v>
      </c>
      <c r="G49" s="8" t="s">
        <v>331</v>
      </c>
      <c r="H49" s="9">
        <v>44888.464895833335</v>
      </c>
      <c r="I49" s="8" t="s">
        <v>316</v>
      </c>
      <c r="J49" s="8" t="s">
        <v>360</v>
      </c>
      <c r="K49" s="8" t="s">
        <v>57</v>
      </c>
      <c r="L49" s="8" t="s">
        <v>76</v>
      </c>
      <c r="M49" s="10">
        <v>220000</v>
      </c>
      <c r="N49" s="8" t="s">
        <v>102</v>
      </c>
      <c r="O49" s="11">
        <v>0.4</v>
      </c>
      <c r="P49" s="10">
        <f t="shared" si="0"/>
        <v>88000</v>
      </c>
      <c r="Q49" s="8" t="s">
        <v>127</v>
      </c>
      <c r="R49" s="8" t="s">
        <v>128</v>
      </c>
      <c r="S49" s="8" t="s">
        <v>220</v>
      </c>
      <c r="T49" s="8" t="s">
        <v>129</v>
      </c>
      <c r="U49" s="8"/>
      <c r="V49" s="8"/>
    </row>
    <row r="50" spans="1:22" ht="115.7" customHeight="1">
      <c r="A50" s="8" t="s">
        <v>9</v>
      </c>
      <c r="B50" s="8">
        <v>3</v>
      </c>
      <c r="C50" s="8" t="s">
        <v>10</v>
      </c>
      <c r="D50" s="8" t="s">
        <v>23</v>
      </c>
      <c r="E50" s="8" t="s">
        <v>286</v>
      </c>
      <c r="F50" s="8" t="s">
        <v>54</v>
      </c>
      <c r="G50" s="8" t="s">
        <v>331</v>
      </c>
      <c r="H50" s="9">
        <v>44888.464895833335</v>
      </c>
      <c r="I50" s="8" t="s">
        <v>316</v>
      </c>
      <c r="J50" s="8" t="s">
        <v>360</v>
      </c>
      <c r="K50" s="8" t="s">
        <v>57</v>
      </c>
      <c r="L50" s="8" t="s">
        <v>77</v>
      </c>
      <c r="M50" s="10">
        <v>85470</v>
      </c>
      <c r="N50" s="8" t="s">
        <v>102</v>
      </c>
      <c r="O50" s="11">
        <v>0.4</v>
      </c>
      <c r="P50" s="10">
        <f t="shared" si="0"/>
        <v>34188</v>
      </c>
      <c r="Q50" s="8" t="s">
        <v>127</v>
      </c>
      <c r="R50" s="8" t="s">
        <v>128</v>
      </c>
      <c r="S50" s="8" t="s">
        <v>220</v>
      </c>
      <c r="T50" s="8" t="s">
        <v>129</v>
      </c>
      <c r="U50" s="8"/>
      <c r="V50" s="8"/>
    </row>
    <row r="51" spans="1:22" ht="115.7" customHeight="1">
      <c r="A51" s="8" t="s">
        <v>9</v>
      </c>
      <c r="B51" s="8">
        <v>2</v>
      </c>
      <c r="C51" s="8" t="s">
        <v>13</v>
      </c>
      <c r="D51" s="8" t="s">
        <v>24</v>
      </c>
      <c r="E51" s="8" t="s">
        <v>287</v>
      </c>
      <c r="F51" s="8" t="s">
        <v>54</v>
      </c>
      <c r="G51" s="8" t="s">
        <v>328</v>
      </c>
      <c r="H51" s="9">
        <v>44888.678414351853</v>
      </c>
      <c r="I51" s="9" t="s">
        <v>316</v>
      </c>
      <c r="J51" s="8" t="s">
        <v>361</v>
      </c>
      <c r="K51" s="8" t="s">
        <v>57</v>
      </c>
      <c r="L51" s="8" t="s">
        <v>78</v>
      </c>
      <c r="M51" s="10">
        <v>600000</v>
      </c>
      <c r="N51" s="8" t="s">
        <v>102</v>
      </c>
      <c r="O51" s="11">
        <v>0.4</v>
      </c>
      <c r="P51" s="10">
        <f t="shared" si="0"/>
        <v>240000</v>
      </c>
      <c r="Q51" s="8" t="s">
        <v>130</v>
      </c>
      <c r="R51" s="8" t="s">
        <v>131</v>
      </c>
      <c r="S51" s="8" t="s">
        <v>220</v>
      </c>
      <c r="T51" s="8" t="s">
        <v>132</v>
      </c>
      <c r="U51" s="8"/>
      <c r="V51" s="8"/>
    </row>
    <row r="52" spans="1:22" ht="115.7" customHeight="1">
      <c r="A52" s="8" t="s">
        <v>9</v>
      </c>
      <c r="B52" s="8">
        <v>3</v>
      </c>
      <c r="C52" s="8" t="s">
        <v>10</v>
      </c>
      <c r="D52" s="8" t="s">
        <v>24</v>
      </c>
      <c r="E52" s="8" t="s">
        <v>288</v>
      </c>
      <c r="F52" s="8" t="s">
        <v>54</v>
      </c>
      <c r="G52" s="8" t="s">
        <v>328</v>
      </c>
      <c r="H52" s="9">
        <v>44888.678414351853</v>
      </c>
      <c r="I52" s="9" t="s">
        <v>316</v>
      </c>
      <c r="J52" s="8" t="s">
        <v>361</v>
      </c>
      <c r="K52" s="8" t="s">
        <v>57</v>
      </c>
      <c r="L52" s="8" t="s">
        <v>79</v>
      </c>
      <c r="M52" s="10">
        <v>90000</v>
      </c>
      <c r="N52" s="8" t="s">
        <v>102</v>
      </c>
      <c r="O52" s="11">
        <v>0.4</v>
      </c>
      <c r="P52" s="10">
        <f t="shared" si="0"/>
        <v>36000</v>
      </c>
      <c r="Q52" s="8" t="s">
        <v>130</v>
      </c>
      <c r="R52" s="8" t="s">
        <v>131</v>
      </c>
      <c r="S52" s="8" t="s">
        <v>220</v>
      </c>
      <c r="T52" s="8" t="s">
        <v>132</v>
      </c>
      <c r="U52" s="8"/>
      <c r="V52" s="8"/>
    </row>
    <row r="53" spans="1:22" ht="115.7" customHeight="1">
      <c r="A53" s="8" t="s">
        <v>9</v>
      </c>
      <c r="B53" s="8">
        <v>3</v>
      </c>
      <c r="C53" s="8" t="s">
        <v>11</v>
      </c>
      <c r="D53" s="8" t="s">
        <v>24</v>
      </c>
      <c r="E53" s="8" t="s">
        <v>289</v>
      </c>
      <c r="F53" s="8" t="s">
        <v>54</v>
      </c>
      <c r="G53" s="8" t="s">
        <v>328</v>
      </c>
      <c r="H53" s="9">
        <v>44888.678414351853</v>
      </c>
      <c r="I53" s="9" t="s">
        <v>316</v>
      </c>
      <c r="J53" s="8" t="s">
        <v>361</v>
      </c>
      <c r="K53" s="8" t="s">
        <v>57</v>
      </c>
      <c r="L53" s="8" t="s">
        <v>80</v>
      </c>
      <c r="M53" s="10">
        <v>170000</v>
      </c>
      <c r="N53" s="8" t="s">
        <v>102</v>
      </c>
      <c r="O53" s="11">
        <v>0.4</v>
      </c>
      <c r="P53" s="10">
        <f t="shared" si="0"/>
        <v>68000</v>
      </c>
      <c r="Q53" s="8" t="s">
        <v>130</v>
      </c>
      <c r="R53" s="8" t="s">
        <v>131</v>
      </c>
      <c r="S53" s="8" t="s">
        <v>220</v>
      </c>
      <c r="T53" s="8" t="s">
        <v>132</v>
      </c>
      <c r="U53" s="8"/>
      <c r="V53" s="8"/>
    </row>
    <row r="54" spans="1:22" ht="115.7" customHeight="1">
      <c r="A54" s="8" t="s">
        <v>9</v>
      </c>
      <c r="B54" s="8">
        <v>3</v>
      </c>
      <c r="C54" s="8" t="s">
        <v>11</v>
      </c>
      <c r="D54" s="8" t="s">
        <v>24</v>
      </c>
      <c r="E54" s="8" t="s">
        <v>290</v>
      </c>
      <c r="F54" s="8" t="s">
        <v>54</v>
      </c>
      <c r="G54" s="8" t="s">
        <v>328</v>
      </c>
      <c r="H54" s="9">
        <v>44888.678414351853</v>
      </c>
      <c r="I54" s="9" t="s">
        <v>316</v>
      </c>
      <c r="J54" s="8" t="s">
        <v>361</v>
      </c>
      <c r="K54" s="8" t="s">
        <v>57</v>
      </c>
      <c r="L54" s="8" t="s">
        <v>81</v>
      </c>
      <c r="M54" s="10">
        <v>60000</v>
      </c>
      <c r="N54" s="8" t="s">
        <v>102</v>
      </c>
      <c r="O54" s="11">
        <v>0.4</v>
      </c>
      <c r="P54" s="10">
        <f t="shared" si="0"/>
        <v>24000</v>
      </c>
      <c r="Q54" s="8" t="s">
        <v>130</v>
      </c>
      <c r="R54" s="8" t="s">
        <v>131</v>
      </c>
      <c r="S54" s="8" t="s">
        <v>220</v>
      </c>
      <c r="T54" s="8" t="s">
        <v>132</v>
      </c>
      <c r="U54" s="8"/>
      <c r="V54" s="8"/>
    </row>
    <row r="55" spans="1:22" ht="115.7" customHeight="1">
      <c r="A55" s="8" t="s">
        <v>9</v>
      </c>
      <c r="B55" s="8">
        <v>3</v>
      </c>
      <c r="C55" s="8" t="s">
        <v>11</v>
      </c>
      <c r="D55" s="8" t="s">
        <v>25</v>
      </c>
      <c r="E55" s="8" t="s">
        <v>291</v>
      </c>
      <c r="F55" s="8" t="s">
        <v>54</v>
      </c>
      <c r="G55" s="8" t="s">
        <v>324</v>
      </c>
      <c r="H55" s="9">
        <v>44893.753981481481</v>
      </c>
      <c r="I55" s="9" t="s">
        <v>316</v>
      </c>
      <c r="J55" s="8" t="s">
        <v>362</v>
      </c>
      <c r="K55" s="8" t="s">
        <v>57</v>
      </c>
      <c r="L55" s="8" t="s">
        <v>63</v>
      </c>
      <c r="M55" s="10">
        <v>320000</v>
      </c>
      <c r="N55" s="8" t="s">
        <v>102</v>
      </c>
      <c r="O55" s="11">
        <v>0.4</v>
      </c>
      <c r="P55" s="10">
        <f t="shared" si="0"/>
        <v>128000</v>
      </c>
      <c r="Q55" s="8" t="s">
        <v>133</v>
      </c>
      <c r="R55" s="8" t="s">
        <v>134</v>
      </c>
      <c r="S55" s="8" t="s">
        <v>220</v>
      </c>
      <c r="T55" s="8" t="s">
        <v>135</v>
      </c>
      <c r="U55" s="8"/>
      <c r="V55" s="8"/>
    </row>
    <row r="56" spans="1:22" ht="115.7" customHeight="1">
      <c r="A56" s="8" t="s">
        <v>9</v>
      </c>
      <c r="B56" s="8">
        <v>3</v>
      </c>
      <c r="C56" s="8" t="s">
        <v>11</v>
      </c>
      <c r="D56" s="8" t="s">
        <v>25</v>
      </c>
      <c r="E56" s="8" t="s">
        <v>292</v>
      </c>
      <c r="F56" s="8" t="s">
        <v>54</v>
      </c>
      <c r="G56" s="8" t="s">
        <v>324</v>
      </c>
      <c r="H56" s="9">
        <v>44893.753981481481</v>
      </c>
      <c r="I56" s="9" t="s">
        <v>316</v>
      </c>
      <c r="J56" s="8" t="s">
        <v>362</v>
      </c>
      <c r="K56" s="8" t="s">
        <v>57</v>
      </c>
      <c r="L56" s="8" t="s">
        <v>63</v>
      </c>
      <c r="M56" s="10">
        <v>107870</v>
      </c>
      <c r="N56" s="8" t="s">
        <v>102</v>
      </c>
      <c r="O56" s="11">
        <v>0.4</v>
      </c>
      <c r="P56" s="10">
        <f t="shared" si="0"/>
        <v>43148</v>
      </c>
      <c r="Q56" s="8" t="s">
        <v>133</v>
      </c>
      <c r="R56" s="8" t="s">
        <v>134</v>
      </c>
      <c r="S56" s="8" t="s">
        <v>220</v>
      </c>
      <c r="T56" s="8" t="s">
        <v>135</v>
      </c>
      <c r="U56" s="8"/>
      <c r="V56" s="8"/>
    </row>
    <row r="57" spans="1:22" ht="115.7" customHeight="1">
      <c r="A57" s="8" t="s">
        <v>9</v>
      </c>
      <c r="B57" s="8">
        <v>3</v>
      </c>
      <c r="C57" s="8" t="s">
        <v>11</v>
      </c>
      <c r="D57" s="8" t="s">
        <v>25</v>
      </c>
      <c r="E57" s="8" t="s">
        <v>293</v>
      </c>
      <c r="F57" s="8" t="s">
        <v>54</v>
      </c>
      <c r="G57" s="8" t="s">
        <v>324</v>
      </c>
      <c r="H57" s="9">
        <v>44893.753981481481</v>
      </c>
      <c r="I57" s="9" t="s">
        <v>316</v>
      </c>
      <c r="J57" s="8" t="s">
        <v>362</v>
      </c>
      <c r="K57" s="8" t="s">
        <v>57</v>
      </c>
      <c r="L57" s="8" t="s">
        <v>63</v>
      </c>
      <c r="M57" s="10">
        <v>247182</v>
      </c>
      <c r="N57" s="8" t="s">
        <v>102</v>
      </c>
      <c r="O57" s="11">
        <v>0.4</v>
      </c>
      <c r="P57" s="10">
        <f t="shared" si="0"/>
        <v>98872.8</v>
      </c>
      <c r="Q57" s="8" t="s">
        <v>133</v>
      </c>
      <c r="R57" s="8" t="s">
        <v>134</v>
      </c>
      <c r="S57" s="8" t="s">
        <v>220</v>
      </c>
      <c r="T57" s="8" t="s">
        <v>135</v>
      </c>
      <c r="U57" s="8"/>
      <c r="V57" s="8"/>
    </row>
    <row r="58" spans="1:22" ht="115.7" customHeight="1">
      <c r="A58" s="8" t="s">
        <v>9</v>
      </c>
      <c r="B58" s="8">
        <v>3</v>
      </c>
      <c r="C58" s="8" t="s">
        <v>11</v>
      </c>
      <c r="D58" s="8" t="s">
        <v>25</v>
      </c>
      <c r="E58" s="8" t="s">
        <v>294</v>
      </c>
      <c r="F58" s="8" t="s">
        <v>54</v>
      </c>
      <c r="G58" s="8" t="s">
        <v>324</v>
      </c>
      <c r="H58" s="9">
        <v>44893.753981481481</v>
      </c>
      <c r="I58" s="9" t="s">
        <v>316</v>
      </c>
      <c r="J58" s="8" t="s">
        <v>362</v>
      </c>
      <c r="K58" s="8" t="s">
        <v>57</v>
      </c>
      <c r="L58" s="8" t="s">
        <v>63</v>
      </c>
      <c r="M58" s="10">
        <v>247448</v>
      </c>
      <c r="N58" s="8" t="s">
        <v>102</v>
      </c>
      <c r="O58" s="11">
        <v>0.4</v>
      </c>
      <c r="P58" s="10">
        <f t="shared" si="0"/>
        <v>98979.200000000012</v>
      </c>
      <c r="Q58" s="8" t="s">
        <v>133</v>
      </c>
      <c r="R58" s="8" t="s">
        <v>134</v>
      </c>
      <c r="S58" s="8" t="s">
        <v>220</v>
      </c>
      <c r="T58" s="8" t="s">
        <v>135</v>
      </c>
      <c r="U58" s="8"/>
      <c r="V58" s="8"/>
    </row>
    <row r="59" spans="1:22" ht="115.7" customHeight="1">
      <c r="A59" s="8" t="s">
        <v>9</v>
      </c>
      <c r="B59" s="8">
        <v>3</v>
      </c>
      <c r="C59" s="8" t="s">
        <v>11</v>
      </c>
      <c r="D59" s="8" t="s">
        <v>25</v>
      </c>
      <c r="E59" s="8" t="s">
        <v>295</v>
      </c>
      <c r="F59" s="8" t="s">
        <v>54</v>
      </c>
      <c r="G59" s="8" t="s">
        <v>324</v>
      </c>
      <c r="H59" s="9">
        <v>44893.753981481481</v>
      </c>
      <c r="I59" s="9" t="s">
        <v>316</v>
      </c>
      <c r="J59" s="8" t="s">
        <v>362</v>
      </c>
      <c r="K59" s="8" t="s">
        <v>57</v>
      </c>
      <c r="L59" s="8" t="s">
        <v>64</v>
      </c>
      <c r="M59" s="10">
        <v>199500</v>
      </c>
      <c r="N59" s="8" t="s">
        <v>102</v>
      </c>
      <c r="O59" s="11">
        <v>0.4</v>
      </c>
      <c r="P59" s="10">
        <f t="shared" si="0"/>
        <v>79800</v>
      </c>
      <c r="Q59" s="8" t="s">
        <v>133</v>
      </c>
      <c r="R59" s="8" t="s">
        <v>134</v>
      </c>
      <c r="S59" s="8" t="s">
        <v>220</v>
      </c>
      <c r="T59" s="8" t="s">
        <v>135</v>
      </c>
      <c r="U59" s="8"/>
      <c r="V59" s="8"/>
    </row>
    <row r="60" spans="1:22" ht="115.7" customHeight="1">
      <c r="A60" s="8" t="s">
        <v>9</v>
      </c>
      <c r="B60" s="8">
        <v>3</v>
      </c>
      <c r="C60" s="8" t="s">
        <v>11</v>
      </c>
      <c r="D60" s="8" t="s">
        <v>26</v>
      </c>
      <c r="E60" s="8" t="s">
        <v>296</v>
      </c>
      <c r="F60" s="8" t="s">
        <v>54</v>
      </c>
      <c r="G60" s="8" t="s">
        <v>326</v>
      </c>
      <c r="H60" s="9">
        <v>44894.638715277775</v>
      </c>
      <c r="I60" s="9" t="s">
        <v>316</v>
      </c>
      <c r="J60" s="8" t="s">
        <v>363</v>
      </c>
      <c r="K60" s="8" t="s">
        <v>57</v>
      </c>
      <c r="L60" s="8" t="s">
        <v>82</v>
      </c>
      <c r="M60" s="10">
        <v>298519</v>
      </c>
      <c r="N60" s="8" t="s">
        <v>102</v>
      </c>
      <c r="O60" s="11">
        <v>0.4</v>
      </c>
      <c r="P60" s="10">
        <f t="shared" si="0"/>
        <v>119407.6</v>
      </c>
      <c r="Q60" s="8" t="s">
        <v>136</v>
      </c>
      <c r="R60" s="8" t="s">
        <v>137</v>
      </c>
      <c r="S60" s="8" t="s">
        <v>220</v>
      </c>
      <c r="T60" s="8" t="s">
        <v>138</v>
      </c>
      <c r="U60" s="8"/>
      <c r="V60" s="8"/>
    </row>
    <row r="61" spans="1:22" ht="115.7" customHeight="1">
      <c r="A61" s="8" t="s">
        <v>9</v>
      </c>
      <c r="B61" s="8">
        <v>2</v>
      </c>
      <c r="C61" s="8" t="s">
        <v>13</v>
      </c>
      <c r="D61" s="8" t="s">
        <v>26</v>
      </c>
      <c r="E61" s="8" t="s">
        <v>297</v>
      </c>
      <c r="F61" s="8" t="s">
        <v>54</v>
      </c>
      <c r="G61" s="8" t="s">
        <v>326</v>
      </c>
      <c r="H61" s="9">
        <v>44894.638715277775</v>
      </c>
      <c r="I61" s="9" t="s">
        <v>316</v>
      </c>
      <c r="J61" s="8" t="s">
        <v>363</v>
      </c>
      <c r="K61" s="8" t="s">
        <v>57</v>
      </c>
      <c r="L61" s="8" t="s">
        <v>83</v>
      </c>
      <c r="M61" s="10">
        <v>530500</v>
      </c>
      <c r="N61" s="8" t="s">
        <v>102</v>
      </c>
      <c r="O61" s="11">
        <v>0.4</v>
      </c>
      <c r="P61" s="10">
        <f t="shared" si="0"/>
        <v>212200</v>
      </c>
      <c r="Q61" s="8" t="s">
        <v>136</v>
      </c>
      <c r="R61" s="8" t="s">
        <v>137</v>
      </c>
      <c r="S61" s="8" t="s">
        <v>220</v>
      </c>
      <c r="T61" s="8" t="s">
        <v>138</v>
      </c>
      <c r="U61" s="8"/>
      <c r="V61" s="8"/>
    </row>
    <row r="62" spans="1:22" ht="115.7" customHeight="1">
      <c r="A62" s="8" t="s">
        <v>9</v>
      </c>
      <c r="B62" s="8">
        <v>2</v>
      </c>
      <c r="C62" s="8" t="s">
        <v>13</v>
      </c>
      <c r="D62" s="8" t="s">
        <v>26</v>
      </c>
      <c r="E62" s="8" t="s">
        <v>298</v>
      </c>
      <c r="F62" s="8" t="s">
        <v>54</v>
      </c>
      <c r="G62" s="8" t="s">
        <v>326</v>
      </c>
      <c r="H62" s="9">
        <v>44894.638715277775</v>
      </c>
      <c r="I62" s="9" t="s">
        <v>316</v>
      </c>
      <c r="J62" s="8" t="s">
        <v>363</v>
      </c>
      <c r="K62" s="8" t="s">
        <v>57</v>
      </c>
      <c r="L62" s="8" t="s">
        <v>83</v>
      </c>
      <c r="M62" s="10">
        <v>1876837</v>
      </c>
      <c r="N62" s="8" t="s">
        <v>102</v>
      </c>
      <c r="O62" s="11">
        <v>0.4</v>
      </c>
      <c r="P62" s="10">
        <f t="shared" si="0"/>
        <v>750734.8</v>
      </c>
      <c r="Q62" s="8" t="s">
        <v>136</v>
      </c>
      <c r="R62" s="8" t="s">
        <v>137</v>
      </c>
      <c r="S62" s="8" t="s">
        <v>220</v>
      </c>
      <c r="T62" s="8" t="s">
        <v>138</v>
      </c>
      <c r="U62" s="8"/>
      <c r="V62" s="8"/>
    </row>
    <row r="63" spans="1:22" ht="115.7" customHeight="1">
      <c r="A63" s="8" t="s">
        <v>9</v>
      </c>
      <c r="B63" s="8">
        <v>3</v>
      </c>
      <c r="C63" s="8" t="s">
        <v>11</v>
      </c>
      <c r="D63" s="8" t="s">
        <v>26</v>
      </c>
      <c r="E63" s="8" t="s">
        <v>299</v>
      </c>
      <c r="F63" s="8" t="s">
        <v>54</v>
      </c>
      <c r="G63" s="8" t="s">
        <v>326</v>
      </c>
      <c r="H63" s="9">
        <v>44894.638715277775</v>
      </c>
      <c r="I63" s="9" t="s">
        <v>316</v>
      </c>
      <c r="J63" s="8" t="s">
        <v>363</v>
      </c>
      <c r="K63" s="8" t="s">
        <v>57</v>
      </c>
      <c r="L63" s="8" t="s">
        <v>84</v>
      </c>
      <c r="M63" s="10">
        <v>230000</v>
      </c>
      <c r="N63" s="8" t="s">
        <v>102</v>
      </c>
      <c r="O63" s="11">
        <v>0.4</v>
      </c>
      <c r="P63" s="10">
        <f t="shared" si="0"/>
        <v>92000</v>
      </c>
      <c r="Q63" s="8" t="s">
        <v>136</v>
      </c>
      <c r="R63" s="8" t="s">
        <v>137</v>
      </c>
      <c r="S63" s="8" t="s">
        <v>220</v>
      </c>
      <c r="T63" s="8" t="s">
        <v>138</v>
      </c>
      <c r="U63" s="8"/>
      <c r="V63" s="8"/>
    </row>
    <row r="64" spans="1:22" ht="115.7" customHeight="1">
      <c r="A64" s="8" t="s">
        <v>9</v>
      </c>
      <c r="B64" s="8">
        <v>3</v>
      </c>
      <c r="C64" s="8" t="s">
        <v>11</v>
      </c>
      <c r="D64" s="8" t="s">
        <v>26</v>
      </c>
      <c r="E64" s="8" t="s">
        <v>300</v>
      </c>
      <c r="F64" s="8" t="s">
        <v>54</v>
      </c>
      <c r="G64" s="8" t="s">
        <v>326</v>
      </c>
      <c r="H64" s="9">
        <v>44894.638715277775</v>
      </c>
      <c r="I64" s="9" t="s">
        <v>316</v>
      </c>
      <c r="J64" s="8" t="s">
        <v>363</v>
      </c>
      <c r="K64" s="8" t="s">
        <v>57</v>
      </c>
      <c r="L64" s="8" t="s">
        <v>84</v>
      </c>
      <c r="M64" s="10">
        <v>127275</v>
      </c>
      <c r="N64" s="8" t="s">
        <v>102</v>
      </c>
      <c r="O64" s="11">
        <v>0.4</v>
      </c>
      <c r="P64" s="10">
        <f t="shared" si="0"/>
        <v>50910</v>
      </c>
      <c r="Q64" s="8" t="s">
        <v>136</v>
      </c>
      <c r="R64" s="8" t="s">
        <v>137</v>
      </c>
      <c r="S64" s="8" t="s">
        <v>220</v>
      </c>
      <c r="T64" s="8" t="s">
        <v>138</v>
      </c>
      <c r="U64" s="8"/>
      <c r="V64" s="8"/>
    </row>
    <row r="65" spans="1:22" ht="115.7" customHeight="1">
      <c r="A65" s="8" t="s">
        <v>9</v>
      </c>
      <c r="B65" s="8">
        <v>3</v>
      </c>
      <c r="C65" s="8" t="s">
        <v>11</v>
      </c>
      <c r="D65" s="8" t="s">
        <v>26</v>
      </c>
      <c r="E65" s="8" t="s">
        <v>301</v>
      </c>
      <c r="F65" s="8" t="s">
        <v>54</v>
      </c>
      <c r="G65" s="8" t="s">
        <v>326</v>
      </c>
      <c r="H65" s="9">
        <v>44894.638715277775</v>
      </c>
      <c r="I65" s="9" t="s">
        <v>316</v>
      </c>
      <c r="J65" s="8" t="s">
        <v>363</v>
      </c>
      <c r="K65" s="8" t="s">
        <v>57</v>
      </c>
      <c r="L65" s="8" t="s">
        <v>84</v>
      </c>
      <c r="M65" s="10">
        <v>1045000</v>
      </c>
      <c r="N65" s="8" t="s">
        <v>102</v>
      </c>
      <c r="O65" s="11">
        <v>0.4</v>
      </c>
      <c r="P65" s="10">
        <f t="shared" si="0"/>
        <v>418000</v>
      </c>
      <c r="Q65" s="8" t="s">
        <v>136</v>
      </c>
      <c r="R65" s="8" t="s">
        <v>137</v>
      </c>
      <c r="S65" s="8" t="s">
        <v>220</v>
      </c>
      <c r="T65" s="8" t="s">
        <v>138</v>
      </c>
      <c r="U65" s="8"/>
      <c r="V65" s="8"/>
    </row>
    <row r="66" spans="1:22" ht="115.7" customHeight="1">
      <c r="A66" s="8" t="s">
        <v>9</v>
      </c>
      <c r="B66" s="8">
        <v>2</v>
      </c>
      <c r="C66" s="8" t="s">
        <v>13</v>
      </c>
      <c r="D66" s="8" t="s">
        <v>26</v>
      </c>
      <c r="E66" s="8" t="s">
        <v>302</v>
      </c>
      <c r="F66" s="8" t="s">
        <v>54</v>
      </c>
      <c r="G66" s="8" t="s">
        <v>326</v>
      </c>
      <c r="H66" s="9">
        <v>44894.638715277775</v>
      </c>
      <c r="I66" s="9" t="s">
        <v>316</v>
      </c>
      <c r="J66" s="8" t="s">
        <v>363</v>
      </c>
      <c r="K66" s="8" t="s">
        <v>57</v>
      </c>
      <c r="L66" s="8" t="s">
        <v>83</v>
      </c>
      <c r="M66" s="10">
        <v>790000</v>
      </c>
      <c r="N66" s="8" t="s">
        <v>102</v>
      </c>
      <c r="O66" s="11">
        <v>0.4</v>
      </c>
      <c r="P66" s="10">
        <f t="shared" si="0"/>
        <v>316000</v>
      </c>
      <c r="Q66" s="8" t="s">
        <v>136</v>
      </c>
      <c r="R66" s="8" t="s">
        <v>137</v>
      </c>
      <c r="S66" s="8" t="s">
        <v>220</v>
      </c>
      <c r="T66" s="8" t="s">
        <v>138</v>
      </c>
      <c r="U66" s="8"/>
      <c r="V66" s="8"/>
    </row>
    <row r="67" spans="1:22" ht="115.7" customHeight="1">
      <c r="A67" s="8" t="s">
        <v>9</v>
      </c>
      <c r="B67" s="8">
        <v>2</v>
      </c>
      <c r="C67" s="8" t="s">
        <v>13</v>
      </c>
      <c r="D67" s="8" t="s">
        <v>26</v>
      </c>
      <c r="E67" s="8" t="s">
        <v>303</v>
      </c>
      <c r="F67" s="8" t="s">
        <v>54</v>
      </c>
      <c r="G67" s="8" t="s">
        <v>326</v>
      </c>
      <c r="H67" s="9">
        <v>44894.638715277775</v>
      </c>
      <c r="I67" s="9" t="s">
        <v>316</v>
      </c>
      <c r="J67" s="8" t="s">
        <v>363</v>
      </c>
      <c r="K67" s="8" t="s">
        <v>57</v>
      </c>
      <c r="L67" s="8" t="s">
        <v>83</v>
      </c>
      <c r="M67" s="10">
        <v>310000</v>
      </c>
      <c r="N67" s="8" t="s">
        <v>102</v>
      </c>
      <c r="O67" s="11">
        <v>0.4</v>
      </c>
      <c r="P67" s="10">
        <f t="shared" si="0"/>
        <v>124000</v>
      </c>
      <c r="Q67" s="8" t="s">
        <v>136</v>
      </c>
      <c r="R67" s="8" t="s">
        <v>137</v>
      </c>
      <c r="S67" s="8" t="s">
        <v>220</v>
      </c>
      <c r="T67" s="8" t="s">
        <v>138</v>
      </c>
      <c r="U67" s="8"/>
      <c r="V67" s="8"/>
    </row>
    <row r="68" spans="1:22" ht="115.7" customHeight="1">
      <c r="A68" s="8" t="s">
        <v>9</v>
      </c>
      <c r="B68" s="8">
        <v>3</v>
      </c>
      <c r="C68" s="8" t="s">
        <v>11</v>
      </c>
      <c r="D68" s="8" t="s">
        <v>26</v>
      </c>
      <c r="E68" s="8" t="s">
        <v>304</v>
      </c>
      <c r="F68" s="8" t="s">
        <v>54</v>
      </c>
      <c r="G68" s="8" t="s">
        <v>326</v>
      </c>
      <c r="H68" s="9">
        <v>44894.638715277775</v>
      </c>
      <c r="I68" s="9" t="s">
        <v>316</v>
      </c>
      <c r="J68" s="8" t="s">
        <v>363</v>
      </c>
      <c r="K68" s="8" t="s">
        <v>57</v>
      </c>
      <c r="L68" s="8" t="s">
        <v>84</v>
      </c>
      <c r="M68" s="10">
        <v>145000</v>
      </c>
      <c r="N68" s="8" t="s">
        <v>102</v>
      </c>
      <c r="O68" s="11">
        <v>0.4</v>
      </c>
      <c r="P68" s="10">
        <f t="shared" ref="P68:P103" si="1">+O68*M68</f>
        <v>58000</v>
      </c>
      <c r="Q68" s="8" t="s">
        <v>136</v>
      </c>
      <c r="R68" s="8" t="s">
        <v>137</v>
      </c>
      <c r="S68" s="8" t="s">
        <v>220</v>
      </c>
      <c r="T68" s="8" t="s">
        <v>138</v>
      </c>
      <c r="U68" s="8"/>
      <c r="V68" s="8"/>
    </row>
    <row r="69" spans="1:22" ht="115.7" customHeight="1">
      <c r="A69" s="8" t="s">
        <v>9</v>
      </c>
      <c r="B69" s="8">
        <v>2</v>
      </c>
      <c r="C69" s="8" t="s">
        <v>13</v>
      </c>
      <c r="D69" s="8" t="s">
        <v>26</v>
      </c>
      <c r="E69" s="8" t="s">
        <v>305</v>
      </c>
      <c r="F69" s="8" t="s">
        <v>54</v>
      </c>
      <c r="G69" s="8" t="s">
        <v>326</v>
      </c>
      <c r="H69" s="9">
        <v>44894.638715277775</v>
      </c>
      <c r="I69" s="9" t="s">
        <v>316</v>
      </c>
      <c r="J69" s="8" t="s">
        <v>363</v>
      </c>
      <c r="K69" s="8" t="s">
        <v>57</v>
      </c>
      <c r="L69" s="8" t="s">
        <v>83</v>
      </c>
      <c r="M69" s="10">
        <v>874388</v>
      </c>
      <c r="N69" s="8" t="s">
        <v>102</v>
      </c>
      <c r="O69" s="11">
        <v>0.4</v>
      </c>
      <c r="P69" s="10">
        <f t="shared" si="1"/>
        <v>349755.2</v>
      </c>
      <c r="Q69" s="8" t="s">
        <v>136</v>
      </c>
      <c r="R69" s="8" t="s">
        <v>137</v>
      </c>
      <c r="S69" s="8" t="s">
        <v>220</v>
      </c>
      <c r="T69" s="8" t="s">
        <v>138</v>
      </c>
      <c r="U69" s="8"/>
      <c r="V69" s="8"/>
    </row>
    <row r="70" spans="1:22" ht="115.7" customHeight="1">
      <c r="A70" s="8" t="s">
        <v>9</v>
      </c>
      <c r="B70" s="8">
        <v>3</v>
      </c>
      <c r="C70" s="8" t="s">
        <v>11</v>
      </c>
      <c r="D70" s="8" t="s">
        <v>27</v>
      </c>
      <c r="E70" s="8" t="s">
        <v>306</v>
      </c>
      <c r="F70" s="8" t="s">
        <v>54</v>
      </c>
      <c r="G70" s="8" t="s">
        <v>320</v>
      </c>
      <c r="H70" s="9">
        <v>44908.64638888889</v>
      </c>
      <c r="I70" s="9" t="s">
        <v>316</v>
      </c>
      <c r="J70" s="8" t="s">
        <v>364</v>
      </c>
      <c r="K70" s="8" t="s">
        <v>57</v>
      </c>
      <c r="L70" s="8" t="s">
        <v>85</v>
      </c>
      <c r="M70" s="10">
        <v>150000</v>
      </c>
      <c r="N70" s="8" t="s">
        <v>102</v>
      </c>
      <c r="O70" s="11">
        <v>0.4</v>
      </c>
      <c r="P70" s="10">
        <f t="shared" si="1"/>
        <v>60000</v>
      </c>
      <c r="Q70" s="8" t="s">
        <v>139</v>
      </c>
      <c r="R70" s="8" t="s">
        <v>140</v>
      </c>
      <c r="S70" s="8" t="s">
        <v>220</v>
      </c>
      <c r="T70" s="8" t="s">
        <v>141</v>
      </c>
      <c r="U70" s="8"/>
      <c r="V70" s="8"/>
    </row>
    <row r="71" spans="1:22" ht="115.7" customHeight="1">
      <c r="A71" s="8" t="s">
        <v>9</v>
      </c>
      <c r="B71" s="8">
        <v>3</v>
      </c>
      <c r="C71" s="8" t="s">
        <v>11</v>
      </c>
      <c r="D71" s="8" t="s">
        <v>27</v>
      </c>
      <c r="E71" s="8" t="s">
        <v>307</v>
      </c>
      <c r="F71" s="8" t="s">
        <v>54</v>
      </c>
      <c r="G71" s="8" t="s">
        <v>320</v>
      </c>
      <c r="H71" s="9">
        <v>44908.64638888889</v>
      </c>
      <c r="I71" s="9" t="s">
        <v>316</v>
      </c>
      <c r="J71" s="8" t="s">
        <v>364</v>
      </c>
      <c r="K71" s="8" t="s">
        <v>57</v>
      </c>
      <c r="L71" s="8" t="s">
        <v>85</v>
      </c>
      <c r="M71" s="10">
        <v>70000</v>
      </c>
      <c r="N71" s="8" t="s">
        <v>102</v>
      </c>
      <c r="O71" s="11">
        <v>0.4</v>
      </c>
      <c r="P71" s="10">
        <f t="shared" si="1"/>
        <v>28000</v>
      </c>
      <c r="Q71" s="8" t="s">
        <v>139</v>
      </c>
      <c r="R71" s="8" t="s">
        <v>140</v>
      </c>
      <c r="S71" s="8" t="s">
        <v>220</v>
      </c>
      <c r="T71" s="8" t="s">
        <v>141</v>
      </c>
      <c r="U71" s="8"/>
      <c r="V71" s="8"/>
    </row>
    <row r="72" spans="1:22" ht="115.7" customHeight="1">
      <c r="A72" s="8" t="s">
        <v>9</v>
      </c>
      <c r="B72" s="8">
        <v>3</v>
      </c>
      <c r="C72" s="8" t="s">
        <v>11</v>
      </c>
      <c r="D72" s="8" t="s">
        <v>27</v>
      </c>
      <c r="E72" s="8" t="s">
        <v>308</v>
      </c>
      <c r="F72" s="8" t="s">
        <v>54</v>
      </c>
      <c r="G72" s="8" t="s">
        <v>320</v>
      </c>
      <c r="H72" s="9">
        <v>44908.64638888889</v>
      </c>
      <c r="I72" s="9" t="s">
        <v>316</v>
      </c>
      <c r="J72" s="8" t="s">
        <v>364</v>
      </c>
      <c r="K72" s="8" t="s">
        <v>57</v>
      </c>
      <c r="L72" s="8" t="s">
        <v>86</v>
      </c>
      <c r="M72" s="10">
        <v>470000</v>
      </c>
      <c r="N72" s="8" t="s">
        <v>102</v>
      </c>
      <c r="O72" s="11">
        <v>0.4</v>
      </c>
      <c r="P72" s="10">
        <f t="shared" si="1"/>
        <v>188000</v>
      </c>
      <c r="Q72" s="8" t="s">
        <v>139</v>
      </c>
      <c r="R72" s="8" t="s">
        <v>140</v>
      </c>
      <c r="S72" s="8" t="s">
        <v>220</v>
      </c>
      <c r="T72" s="8" t="s">
        <v>141</v>
      </c>
      <c r="U72" s="8"/>
      <c r="V72" s="8"/>
    </row>
    <row r="73" spans="1:22" ht="115.7" customHeight="1">
      <c r="A73" s="8" t="s">
        <v>9</v>
      </c>
      <c r="B73" s="8">
        <v>2</v>
      </c>
      <c r="C73" s="8" t="s">
        <v>13</v>
      </c>
      <c r="D73" s="8" t="s">
        <v>27</v>
      </c>
      <c r="E73" s="8" t="s">
        <v>309</v>
      </c>
      <c r="F73" s="8" t="s">
        <v>54</v>
      </c>
      <c r="G73" s="8" t="s">
        <v>320</v>
      </c>
      <c r="H73" s="9">
        <v>44908.64638888889</v>
      </c>
      <c r="I73" s="9" t="s">
        <v>316</v>
      </c>
      <c r="J73" s="8" t="s">
        <v>364</v>
      </c>
      <c r="K73" s="8" t="s">
        <v>57</v>
      </c>
      <c r="L73" s="8" t="s">
        <v>87</v>
      </c>
      <c r="M73" s="10">
        <v>180000</v>
      </c>
      <c r="N73" s="8" t="s">
        <v>102</v>
      </c>
      <c r="O73" s="11">
        <v>0.4</v>
      </c>
      <c r="P73" s="10">
        <f t="shared" si="1"/>
        <v>72000</v>
      </c>
      <c r="Q73" s="8" t="s">
        <v>139</v>
      </c>
      <c r="R73" s="8" t="s">
        <v>140</v>
      </c>
      <c r="S73" s="8" t="s">
        <v>220</v>
      </c>
      <c r="T73" s="8" t="s">
        <v>141</v>
      </c>
      <c r="U73" s="8"/>
      <c r="V73" s="8"/>
    </row>
    <row r="74" spans="1:22" ht="115.7" customHeight="1">
      <c r="A74" s="8" t="s">
        <v>9</v>
      </c>
      <c r="B74" s="8">
        <v>3</v>
      </c>
      <c r="C74" s="8" t="s">
        <v>11</v>
      </c>
      <c r="D74" s="8" t="s">
        <v>27</v>
      </c>
      <c r="E74" s="8" t="s">
        <v>310</v>
      </c>
      <c r="F74" s="8" t="s">
        <v>54</v>
      </c>
      <c r="G74" s="8" t="s">
        <v>320</v>
      </c>
      <c r="H74" s="9">
        <v>44908.64638888889</v>
      </c>
      <c r="I74" s="9" t="s">
        <v>316</v>
      </c>
      <c r="J74" s="8" t="s">
        <v>364</v>
      </c>
      <c r="K74" s="8" t="s">
        <v>57</v>
      </c>
      <c r="L74" s="8" t="s">
        <v>85</v>
      </c>
      <c r="M74" s="10">
        <v>2800000</v>
      </c>
      <c r="N74" s="8" t="s">
        <v>102</v>
      </c>
      <c r="O74" s="11">
        <v>0.4</v>
      </c>
      <c r="P74" s="10">
        <f t="shared" si="1"/>
        <v>1120000</v>
      </c>
      <c r="Q74" s="8" t="s">
        <v>139</v>
      </c>
      <c r="R74" s="8" t="s">
        <v>140</v>
      </c>
      <c r="S74" s="8" t="s">
        <v>220</v>
      </c>
      <c r="T74" s="8" t="s">
        <v>141</v>
      </c>
      <c r="U74" s="8"/>
      <c r="V74" s="8"/>
    </row>
    <row r="75" spans="1:22" ht="115.7" customHeight="1">
      <c r="A75" s="8" t="s">
        <v>9</v>
      </c>
      <c r="B75" s="8">
        <v>2</v>
      </c>
      <c r="C75" s="8" t="s">
        <v>13</v>
      </c>
      <c r="D75" s="8" t="s">
        <v>28</v>
      </c>
      <c r="E75" s="8" t="s">
        <v>311</v>
      </c>
      <c r="F75" s="8" t="s">
        <v>54</v>
      </c>
      <c r="G75" s="8" t="s">
        <v>323</v>
      </c>
      <c r="H75" s="9">
        <v>44916.489166666666</v>
      </c>
      <c r="I75" s="9" t="s">
        <v>316</v>
      </c>
      <c r="J75" s="8" t="s">
        <v>365</v>
      </c>
      <c r="K75" s="8" t="s">
        <v>57</v>
      </c>
      <c r="L75" s="8" t="s">
        <v>88</v>
      </c>
      <c r="M75" s="10">
        <v>100000</v>
      </c>
      <c r="N75" s="8" t="s">
        <v>102</v>
      </c>
      <c r="O75" s="11">
        <v>0.4</v>
      </c>
      <c r="P75" s="10">
        <f t="shared" si="1"/>
        <v>40000</v>
      </c>
      <c r="Q75" s="8" t="s">
        <v>142</v>
      </c>
      <c r="R75" s="8" t="s">
        <v>143</v>
      </c>
      <c r="S75" s="8" t="s">
        <v>220</v>
      </c>
      <c r="T75" s="8" t="s">
        <v>144</v>
      </c>
      <c r="U75" s="8"/>
      <c r="V75" s="8"/>
    </row>
    <row r="76" spans="1:22" ht="115.7" customHeight="1">
      <c r="A76" s="8" t="s">
        <v>9</v>
      </c>
      <c r="B76" s="8">
        <v>3</v>
      </c>
      <c r="C76" s="8" t="s">
        <v>11</v>
      </c>
      <c r="D76" s="8" t="s">
        <v>28</v>
      </c>
      <c r="E76" s="8" t="s">
        <v>312</v>
      </c>
      <c r="F76" s="8" t="s">
        <v>54</v>
      </c>
      <c r="G76" s="8" t="s">
        <v>323</v>
      </c>
      <c r="H76" s="9">
        <v>44916.489166666666</v>
      </c>
      <c r="I76" s="9" t="s">
        <v>316</v>
      </c>
      <c r="J76" s="8" t="s">
        <v>365</v>
      </c>
      <c r="K76" s="8" t="s">
        <v>57</v>
      </c>
      <c r="L76" s="8" t="s">
        <v>89</v>
      </c>
      <c r="M76" s="10">
        <v>550000</v>
      </c>
      <c r="N76" s="8" t="s">
        <v>102</v>
      </c>
      <c r="O76" s="11">
        <v>0.4</v>
      </c>
      <c r="P76" s="10">
        <f t="shared" si="1"/>
        <v>220000</v>
      </c>
      <c r="Q76" s="8" t="s">
        <v>142</v>
      </c>
      <c r="R76" s="8" t="s">
        <v>143</v>
      </c>
      <c r="S76" s="8" t="s">
        <v>220</v>
      </c>
      <c r="T76" s="8" t="s">
        <v>144</v>
      </c>
      <c r="U76" s="8"/>
      <c r="V76" s="8"/>
    </row>
    <row r="77" spans="1:22" ht="115.7" customHeight="1">
      <c r="A77" s="8" t="s">
        <v>9</v>
      </c>
      <c r="B77" s="8">
        <v>3</v>
      </c>
      <c r="C77" s="8" t="s">
        <v>11</v>
      </c>
      <c r="D77" s="8" t="s">
        <v>28</v>
      </c>
      <c r="E77" s="8" t="s">
        <v>313</v>
      </c>
      <c r="F77" s="8" t="s">
        <v>54</v>
      </c>
      <c r="G77" s="8" t="s">
        <v>323</v>
      </c>
      <c r="H77" s="9">
        <v>44916.489166666666</v>
      </c>
      <c r="I77" s="9" t="s">
        <v>316</v>
      </c>
      <c r="J77" s="8" t="s">
        <v>365</v>
      </c>
      <c r="K77" s="8" t="s">
        <v>57</v>
      </c>
      <c r="L77" s="8" t="s">
        <v>89</v>
      </c>
      <c r="M77" s="10">
        <v>2350000</v>
      </c>
      <c r="N77" s="8" t="s">
        <v>102</v>
      </c>
      <c r="O77" s="11">
        <v>0.4</v>
      </c>
      <c r="P77" s="10">
        <f t="shared" si="1"/>
        <v>940000</v>
      </c>
      <c r="Q77" s="8" t="s">
        <v>142</v>
      </c>
      <c r="R77" s="8" t="s">
        <v>143</v>
      </c>
      <c r="S77" s="8" t="s">
        <v>220</v>
      </c>
      <c r="T77" s="8" t="s">
        <v>144</v>
      </c>
      <c r="U77" s="8"/>
      <c r="V77" s="8"/>
    </row>
    <row r="78" spans="1:22" ht="115.7" customHeight="1">
      <c r="A78" s="8" t="s">
        <v>9</v>
      </c>
      <c r="B78" s="8">
        <v>2</v>
      </c>
      <c r="C78" s="8" t="s">
        <v>13</v>
      </c>
      <c r="D78" s="8" t="s">
        <v>29</v>
      </c>
      <c r="E78" s="8" t="s">
        <v>55</v>
      </c>
      <c r="F78" s="8" t="s">
        <v>56</v>
      </c>
      <c r="G78" s="8" t="s">
        <v>336</v>
      </c>
      <c r="H78" s="9">
        <v>44867</v>
      </c>
      <c r="I78" s="9">
        <v>46011</v>
      </c>
      <c r="J78" s="8" t="s">
        <v>355</v>
      </c>
      <c r="K78" s="8" t="s">
        <v>57</v>
      </c>
      <c r="L78" s="8" t="s">
        <v>90</v>
      </c>
      <c r="M78" s="10">
        <v>561450.75</v>
      </c>
      <c r="N78" s="8" t="s">
        <v>102</v>
      </c>
      <c r="O78" s="11">
        <v>0.4</v>
      </c>
      <c r="P78" s="10">
        <f t="shared" si="1"/>
        <v>224580.30000000002</v>
      </c>
      <c r="Q78" s="8" t="s">
        <v>145</v>
      </c>
      <c r="R78" s="8" t="s">
        <v>146</v>
      </c>
      <c r="S78" s="8" t="s">
        <v>220</v>
      </c>
      <c r="T78" s="8" t="s">
        <v>147</v>
      </c>
      <c r="U78" s="8"/>
      <c r="V78" s="8"/>
    </row>
    <row r="79" spans="1:22" ht="115.7" customHeight="1">
      <c r="A79" s="8" t="s">
        <v>9</v>
      </c>
      <c r="B79" s="8">
        <v>2</v>
      </c>
      <c r="C79" s="8" t="s">
        <v>13</v>
      </c>
      <c r="D79" s="8" t="s">
        <v>30</v>
      </c>
      <c r="E79" s="8" t="s">
        <v>55</v>
      </c>
      <c r="F79" s="8" t="s">
        <v>56</v>
      </c>
      <c r="G79" s="8" t="s">
        <v>336</v>
      </c>
      <c r="H79" s="9">
        <v>44868</v>
      </c>
      <c r="I79" s="9">
        <v>46022</v>
      </c>
      <c r="J79" s="8" t="s">
        <v>366</v>
      </c>
      <c r="K79" s="8" t="s">
        <v>57</v>
      </c>
      <c r="L79" s="8" t="s">
        <v>91</v>
      </c>
      <c r="M79" s="10">
        <v>408334</v>
      </c>
      <c r="N79" s="8" t="s">
        <v>102</v>
      </c>
      <c r="O79" s="11">
        <v>0.4</v>
      </c>
      <c r="P79" s="10">
        <f t="shared" si="1"/>
        <v>163333.6</v>
      </c>
      <c r="Q79" s="8" t="s">
        <v>148</v>
      </c>
      <c r="R79" s="8" t="s">
        <v>149</v>
      </c>
      <c r="S79" s="8" t="s">
        <v>220</v>
      </c>
      <c r="T79" s="8" t="s">
        <v>150</v>
      </c>
      <c r="U79" s="8"/>
      <c r="V79" s="8"/>
    </row>
    <row r="80" spans="1:22" ht="115.7" customHeight="1">
      <c r="A80" s="8" t="s">
        <v>9</v>
      </c>
      <c r="B80" s="8">
        <v>2</v>
      </c>
      <c r="C80" s="8" t="s">
        <v>13</v>
      </c>
      <c r="D80" s="8" t="s">
        <v>31</v>
      </c>
      <c r="E80" s="8" t="s">
        <v>55</v>
      </c>
      <c r="F80" s="8" t="s">
        <v>56</v>
      </c>
      <c r="G80" s="8" t="s">
        <v>336</v>
      </c>
      <c r="H80" s="9">
        <v>44858</v>
      </c>
      <c r="I80" s="9">
        <v>45500</v>
      </c>
      <c r="J80" s="8" t="s">
        <v>364</v>
      </c>
      <c r="K80" s="8" t="s">
        <v>57</v>
      </c>
      <c r="L80" s="8" t="s">
        <v>92</v>
      </c>
      <c r="M80" s="10">
        <v>2041670</v>
      </c>
      <c r="N80" s="8" t="s">
        <v>102</v>
      </c>
      <c r="O80" s="11">
        <v>0.4</v>
      </c>
      <c r="P80" s="10">
        <f t="shared" si="1"/>
        <v>816668</v>
      </c>
      <c r="Q80" s="8" t="s">
        <v>151</v>
      </c>
      <c r="R80" s="8" t="s">
        <v>152</v>
      </c>
      <c r="S80" s="8" t="s">
        <v>220</v>
      </c>
      <c r="T80" s="8" t="s">
        <v>153</v>
      </c>
      <c r="U80" s="8"/>
      <c r="V80" s="8"/>
    </row>
    <row r="81" spans="1:22" ht="115.7" customHeight="1">
      <c r="A81" s="8" t="s">
        <v>9</v>
      </c>
      <c r="B81" s="8">
        <v>2</v>
      </c>
      <c r="C81" s="8" t="s">
        <v>13</v>
      </c>
      <c r="D81" s="8" t="s">
        <v>32</v>
      </c>
      <c r="E81" s="8" t="s">
        <v>55</v>
      </c>
      <c r="F81" s="8" t="s">
        <v>56</v>
      </c>
      <c r="G81" s="8" t="s">
        <v>336</v>
      </c>
      <c r="H81" s="9">
        <v>44865</v>
      </c>
      <c r="I81" s="9">
        <v>46022</v>
      </c>
      <c r="J81" s="8" t="s">
        <v>358</v>
      </c>
      <c r="K81" s="8" t="s">
        <v>57</v>
      </c>
      <c r="L81" s="8" t="s">
        <v>93</v>
      </c>
      <c r="M81" s="10">
        <v>1633336</v>
      </c>
      <c r="N81" s="8" t="s">
        <v>102</v>
      </c>
      <c r="O81" s="11">
        <v>0.4</v>
      </c>
      <c r="P81" s="10">
        <f t="shared" si="1"/>
        <v>653334.4</v>
      </c>
      <c r="Q81" s="8" t="s">
        <v>154</v>
      </c>
      <c r="R81" s="8" t="s">
        <v>155</v>
      </c>
      <c r="S81" s="8" t="s">
        <v>220</v>
      </c>
      <c r="T81" s="8" t="s">
        <v>156</v>
      </c>
      <c r="U81" s="8"/>
      <c r="V81" s="8"/>
    </row>
    <row r="82" spans="1:22" ht="115.7" customHeight="1">
      <c r="A82" s="8" t="s">
        <v>9</v>
      </c>
      <c r="B82" s="8">
        <v>2</v>
      </c>
      <c r="C82" s="8" t="s">
        <v>13</v>
      </c>
      <c r="D82" s="8" t="s">
        <v>33</v>
      </c>
      <c r="E82" s="8" t="s">
        <v>55</v>
      </c>
      <c r="F82" s="8" t="s">
        <v>56</v>
      </c>
      <c r="G82" s="8" t="s">
        <v>336</v>
      </c>
      <c r="H82" s="9">
        <v>44858</v>
      </c>
      <c r="I82" s="9">
        <v>45485</v>
      </c>
      <c r="J82" s="8" t="s">
        <v>367</v>
      </c>
      <c r="K82" s="8" t="s">
        <v>57</v>
      </c>
      <c r="L82" s="8" t="s">
        <v>94</v>
      </c>
      <c r="M82" s="10">
        <v>1020835</v>
      </c>
      <c r="N82" s="8" t="s">
        <v>102</v>
      </c>
      <c r="O82" s="11">
        <v>0.4</v>
      </c>
      <c r="P82" s="10">
        <f t="shared" si="1"/>
        <v>408334</v>
      </c>
      <c r="Q82" s="8" t="s">
        <v>157</v>
      </c>
      <c r="R82" s="8" t="s">
        <v>158</v>
      </c>
      <c r="S82" s="8" t="s">
        <v>220</v>
      </c>
      <c r="T82" s="8" t="s">
        <v>159</v>
      </c>
      <c r="U82" s="8"/>
      <c r="V82" s="8"/>
    </row>
    <row r="83" spans="1:22" ht="115.7" customHeight="1">
      <c r="A83" s="8" t="s">
        <v>9</v>
      </c>
      <c r="B83" s="8">
        <v>2</v>
      </c>
      <c r="C83" s="8" t="s">
        <v>13</v>
      </c>
      <c r="D83" s="8" t="s">
        <v>34</v>
      </c>
      <c r="E83" s="8" t="s">
        <v>55</v>
      </c>
      <c r="F83" s="8" t="s">
        <v>56</v>
      </c>
      <c r="G83" s="8" t="s">
        <v>336</v>
      </c>
      <c r="H83" s="9">
        <v>44865</v>
      </c>
      <c r="I83" s="9">
        <v>45504</v>
      </c>
      <c r="J83" s="8" t="s">
        <v>352</v>
      </c>
      <c r="K83" s="8" t="s">
        <v>57</v>
      </c>
      <c r="L83" s="8" t="s">
        <v>95</v>
      </c>
      <c r="M83" s="10">
        <v>2450004</v>
      </c>
      <c r="N83" s="8" t="s">
        <v>102</v>
      </c>
      <c r="O83" s="11">
        <v>0.4</v>
      </c>
      <c r="P83" s="10">
        <f t="shared" si="1"/>
        <v>980001.60000000009</v>
      </c>
      <c r="Q83" s="8" t="s">
        <v>160</v>
      </c>
      <c r="R83" s="8" t="s">
        <v>161</v>
      </c>
      <c r="S83" s="8" t="s">
        <v>220</v>
      </c>
      <c r="T83" s="8" t="s">
        <v>162</v>
      </c>
      <c r="U83" s="8"/>
      <c r="V83" s="8"/>
    </row>
    <row r="84" spans="1:22" ht="115.7" customHeight="1">
      <c r="A84" s="8" t="s">
        <v>9</v>
      </c>
      <c r="B84" s="8">
        <v>2</v>
      </c>
      <c r="C84" s="8" t="s">
        <v>13</v>
      </c>
      <c r="D84" s="8" t="s">
        <v>35</v>
      </c>
      <c r="E84" s="8" t="s">
        <v>55</v>
      </c>
      <c r="F84" s="8" t="s">
        <v>56</v>
      </c>
      <c r="G84" s="8" t="s">
        <v>336</v>
      </c>
      <c r="H84" s="9">
        <v>44868</v>
      </c>
      <c r="I84" s="9">
        <v>46022</v>
      </c>
      <c r="J84" s="8" t="s">
        <v>368</v>
      </c>
      <c r="K84" s="8" t="s">
        <v>57</v>
      </c>
      <c r="L84" s="8" t="s">
        <v>93</v>
      </c>
      <c r="M84" s="10">
        <v>1451569.55</v>
      </c>
      <c r="N84" s="8" t="s">
        <v>102</v>
      </c>
      <c r="O84" s="11">
        <v>0.4</v>
      </c>
      <c r="P84" s="10">
        <f t="shared" si="1"/>
        <v>580627.82000000007</v>
      </c>
      <c r="Q84" s="8" t="s">
        <v>163</v>
      </c>
      <c r="R84" s="8" t="s">
        <v>164</v>
      </c>
      <c r="S84" s="8" t="s">
        <v>220</v>
      </c>
      <c r="T84" s="8" t="s">
        <v>165</v>
      </c>
      <c r="U84" s="8"/>
      <c r="V84" s="8"/>
    </row>
    <row r="85" spans="1:22" ht="115.7" customHeight="1">
      <c r="A85" s="8" t="s">
        <v>9</v>
      </c>
      <c r="B85" s="8">
        <v>2</v>
      </c>
      <c r="C85" s="8" t="s">
        <v>13</v>
      </c>
      <c r="D85" s="8" t="s">
        <v>36</v>
      </c>
      <c r="E85" s="8" t="s">
        <v>55</v>
      </c>
      <c r="F85" s="8" t="s">
        <v>56</v>
      </c>
      <c r="G85" s="8" t="s">
        <v>336</v>
      </c>
      <c r="H85" s="9">
        <v>44844</v>
      </c>
      <c r="I85" s="9">
        <v>45504</v>
      </c>
      <c r="J85" s="8" t="s">
        <v>352</v>
      </c>
      <c r="K85" s="8" t="s">
        <v>57</v>
      </c>
      <c r="L85" s="8" t="s">
        <v>95</v>
      </c>
      <c r="M85" s="10">
        <v>1020835</v>
      </c>
      <c r="N85" s="8" t="s">
        <v>102</v>
      </c>
      <c r="O85" s="11">
        <v>0.4</v>
      </c>
      <c r="P85" s="10">
        <f t="shared" si="1"/>
        <v>408334</v>
      </c>
      <c r="Q85" s="8" t="s">
        <v>166</v>
      </c>
      <c r="R85" s="8" t="s">
        <v>167</v>
      </c>
      <c r="S85" s="8" t="s">
        <v>220</v>
      </c>
      <c r="T85" s="8" t="s">
        <v>168</v>
      </c>
      <c r="U85" s="8"/>
      <c r="V85" s="8"/>
    </row>
    <row r="86" spans="1:22" ht="115.7" customHeight="1">
      <c r="A86" s="8" t="s">
        <v>9</v>
      </c>
      <c r="B86" s="8">
        <v>2</v>
      </c>
      <c r="C86" s="8" t="s">
        <v>13</v>
      </c>
      <c r="D86" s="8" t="s">
        <v>37</v>
      </c>
      <c r="E86" s="8" t="s">
        <v>55</v>
      </c>
      <c r="F86" s="8" t="s">
        <v>56</v>
      </c>
      <c r="G86" s="8" t="s">
        <v>336</v>
      </c>
      <c r="H86" s="9">
        <v>44868</v>
      </c>
      <c r="I86" s="9">
        <v>45504</v>
      </c>
      <c r="J86" s="8" t="s">
        <v>369</v>
      </c>
      <c r="K86" s="8" t="s">
        <v>57</v>
      </c>
      <c r="L86" s="8" t="s">
        <v>95</v>
      </c>
      <c r="M86" s="10">
        <v>2450004</v>
      </c>
      <c r="N86" s="8" t="s">
        <v>102</v>
      </c>
      <c r="O86" s="11">
        <v>0.4</v>
      </c>
      <c r="P86" s="10">
        <f t="shared" si="1"/>
        <v>980001.60000000009</v>
      </c>
      <c r="Q86" s="8" t="s">
        <v>169</v>
      </c>
      <c r="R86" s="8" t="s">
        <v>170</v>
      </c>
      <c r="S86" s="8" t="s">
        <v>220</v>
      </c>
      <c r="T86" s="8" t="s">
        <v>171</v>
      </c>
      <c r="U86" s="8"/>
      <c r="V86" s="8"/>
    </row>
    <row r="87" spans="1:22" ht="115.7" customHeight="1">
      <c r="A87" s="8" t="s">
        <v>9</v>
      </c>
      <c r="B87" s="8">
        <v>2</v>
      </c>
      <c r="C87" s="8" t="s">
        <v>13</v>
      </c>
      <c r="D87" s="8" t="s">
        <v>38</v>
      </c>
      <c r="E87" s="8" t="s">
        <v>55</v>
      </c>
      <c r="F87" s="8" t="s">
        <v>56</v>
      </c>
      <c r="G87" s="8" t="s">
        <v>336</v>
      </c>
      <c r="H87" s="9">
        <v>44868</v>
      </c>
      <c r="I87" s="9">
        <v>45565</v>
      </c>
      <c r="J87" s="8" t="s">
        <v>363</v>
      </c>
      <c r="K87" s="8" t="s">
        <v>57</v>
      </c>
      <c r="L87" s="8" t="s">
        <v>96</v>
      </c>
      <c r="M87" s="10">
        <v>400844.5</v>
      </c>
      <c r="N87" s="8" t="s">
        <v>102</v>
      </c>
      <c r="O87" s="11">
        <v>0.4</v>
      </c>
      <c r="P87" s="10">
        <f t="shared" si="1"/>
        <v>160337.80000000002</v>
      </c>
      <c r="Q87" s="8" t="s">
        <v>172</v>
      </c>
      <c r="R87" s="8" t="s">
        <v>173</v>
      </c>
      <c r="S87" s="8" t="s">
        <v>220</v>
      </c>
      <c r="T87" s="8" t="s">
        <v>174</v>
      </c>
      <c r="U87" s="8"/>
      <c r="V87" s="8"/>
    </row>
    <row r="88" spans="1:22" ht="115.7" customHeight="1">
      <c r="A88" s="8" t="s">
        <v>9</v>
      </c>
      <c r="B88" s="8">
        <v>2</v>
      </c>
      <c r="C88" s="8" t="s">
        <v>13</v>
      </c>
      <c r="D88" s="8" t="s">
        <v>39</v>
      </c>
      <c r="E88" s="8" t="s">
        <v>55</v>
      </c>
      <c r="F88" s="8" t="s">
        <v>56</v>
      </c>
      <c r="G88" s="8" t="s">
        <v>336</v>
      </c>
      <c r="H88" s="9">
        <v>44868</v>
      </c>
      <c r="I88" s="9">
        <v>45565</v>
      </c>
      <c r="J88" s="8" t="s">
        <v>352</v>
      </c>
      <c r="K88" s="8" t="s">
        <v>57</v>
      </c>
      <c r="L88" s="8" t="s">
        <v>95</v>
      </c>
      <c r="M88" s="10">
        <v>1429169</v>
      </c>
      <c r="N88" s="8" t="s">
        <v>102</v>
      </c>
      <c r="O88" s="11">
        <v>0.4</v>
      </c>
      <c r="P88" s="10">
        <f t="shared" si="1"/>
        <v>571667.6</v>
      </c>
      <c r="Q88" s="8" t="s">
        <v>175</v>
      </c>
      <c r="R88" s="8" t="s">
        <v>176</v>
      </c>
      <c r="S88" s="8" t="s">
        <v>220</v>
      </c>
      <c r="T88" s="8" t="s">
        <v>177</v>
      </c>
      <c r="U88" s="8"/>
      <c r="V88" s="8"/>
    </row>
    <row r="89" spans="1:22" ht="115.7" customHeight="1">
      <c r="A89" s="8" t="s">
        <v>9</v>
      </c>
      <c r="B89" s="8">
        <v>2</v>
      </c>
      <c r="C89" s="8" t="s">
        <v>13</v>
      </c>
      <c r="D89" s="8" t="s">
        <v>40</v>
      </c>
      <c r="E89" s="8" t="s">
        <v>55</v>
      </c>
      <c r="F89" s="8" t="s">
        <v>56</v>
      </c>
      <c r="G89" s="8" t="s">
        <v>336</v>
      </c>
      <c r="H89" s="9">
        <v>44865</v>
      </c>
      <c r="I89" s="9">
        <v>45596</v>
      </c>
      <c r="J89" s="8" t="s">
        <v>352</v>
      </c>
      <c r="K89" s="8" t="s">
        <v>57</v>
      </c>
      <c r="L89" s="8" t="s">
        <v>95</v>
      </c>
      <c r="M89" s="10">
        <v>561450.75</v>
      </c>
      <c r="N89" s="8" t="s">
        <v>102</v>
      </c>
      <c r="O89" s="11">
        <v>0.4</v>
      </c>
      <c r="P89" s="10">
        <f t="shared" si="1"/>
        <v>224580.30000000002</v>
      </c>
      <c r="Q89" s="8" t="s">
        <v>178</v>
      </c>
      <c r="R89" s="8" t="s">
        <v>179</v>
      </c>
      <c r="S89" s="8" t="s">
        <v>220</v>
      </c>
      <c r="T89" s="8" t="s">
        <v>180</v>
      </c>
      <c r="U89" s="8"/>
      <c r="V89" s="8"/>
    </row>
    <row r="90" spans="1:22" ht="115.7" customHeight="1">
      <c r="A90" s="8" t="s">
        <v>9</v>
      </c>
      <c r="B90" s="8">
        <v>2</v>
      </c>
      <c r="C90" s="8" t="s">
        <v>13</v>
      </c>
      <c r="D90" s="8" t="s">
        <v>41</v>
      </c>
      <c r="E90" s="8" t="s">
        <v>55</v>
      </c>
      <c r="F90" s="8" t="s">
        <v>56</v>
      </c>
      <c r="G90" s="8" t="s">
        <v>336</v>
      </c>
      <c r="H90" s="9">
        <v>44858</v>
      </c>
      <c r="I90" s="9">
        <v>45492</v>
      </c>
      <c r="J90" s="8" t="s">
        <v>352</v>
      </c>
      <c r="K90" s="8" t="s">
        <v>57</v>
      </c>
      <c r="L90" s="8" t="s">
        <v>95</v>
      </c>
      <c r="M90" s="10">
        <v>408334</v>
      </c>
      <c r="N90" s="8" t="s">
        <v>102</v>
      </c>
      <c r="O90" s="11">
        <v>0.4</v>
      </c>
      <c r="P90" s="10">
        <f t="shared" si="1"/>
        <v>163333.6</v>
      </c>
      <c r="Q90" s="8" t="s">
        <v>181</v>
      </c>
      <c r="R90" s="8" t="s">
        <v>182</v>
      </c>
      <c r="S90" s="8" t="s">
        <v>220</v>
      </c>
      <c r="T90" s="8" t="s">
        <v>183</v>
      </c>
      <c r="U90" s="8"/>
      <c r="V90" s="8"/>
    </row>
    <row r="91" spans="1:22" ht="115.7" customHeight="1">
      <c r="A91" s="8" t="s">
        <v>9</v>
      </c>
      <c r="B91" s="8">
        <v>2</v>
      </c>
      <c r="C91" s="8" t="s">
        <v>13</v>
      </c>
      <c r="D91" s="8" t="s">
        <v>42</v>
      </c>
      <c r="E91" s="8" t="s">
        <v>55</v>
      </c>
      <c r="F91" s="8" t="s">
        <v>56</v>
      </c>
      <c r="G91" s="8" t="s">
        <v>336</v>
      </c>
      <c r="H91" s="9">
        <v>44868</v>
      </c>
      <c r="I91" s="9">
        <v>46022</v>
      </c>
      <c r="J91" s="8" t="s">
        <v>361</v>
      </c>
      <c r="K91" s="8" t="s">
        <v>57</v>
      </c>
      <c r="L91" s="8" t="s">
        <v>97</v>
      </c>
      <c r="M91" s="10">
        <v>408334</v>
      </c>
      <c r="N91" s="8" t="s">
        <v>102</v>
      </c>
      <c r="O91" s="11">
        <v>0.4</v>
      </c>
      <c r="P91" s="10">
        <f t="shared" si="1"/>
        <v>163333.6</v>
      </c>
      <c r="Q91" s="8" t="s">
        <v>184</v>
      </c>
      <c r="R91" s="8" t="s">
        <v>185</v>
      </c>
      <c r="S91" s="8" t="s">
        <v>220</v>
      </c>
      <c r="T91" s="8" t="s">
        <v>186</v>
      </c>
      <c r="U91" s="8"/>
      <c r="V91" s="8"/>
    </row>
    <row r="92" spans="1:22" ht="115.7" customHeight="1">
      <c r="A92" s="8" t="s">
        <v>9</v>
      </c>
      <c r="B92" s="8">
        <v>2</v>
      </c>
      <c r="C92" s="8" t="s">
        <v>13</v>
      </c>
      <c r="D92" s="8" t="s">
        <v>43</v>
      </c>
      <c r="E92" s="8" t="s">
        <v>55</v>
      </c>
      <c r="F92" s="8" t="s">
        <v>56</v>
      </c>
      <c r="G92" s="8" t="s">
        <v>336</v>
      </c>
      <c r="H92" s="9">
        <v>44865</v>
      </c>
      <c r="I92" s="9">
        <v>45596</v>
      </c>
      <c r="J92" s="8" t="s">
        <v>370</v>
      </c>
      <c r="K92" s="8" t="s">
        <v>57</v>
      </c>
      <c r="L92" s="8" t="s">
        <v>95</v>
      </c>
      <c r="M92" s="10">
        <v>1633336</v>
      </c>
      <c r="N92" s="8" t="s">
        <v>102</v>
      </c>
      <c r="O92" s="11">
        <v>0.4</v>
      </c>
      <c r="P92" s="10">
        <f t="shared" si="1"/>
        <v>653334.4</v>
      </c>
      <c r="Q92" s="8" t="s">
        <v>187</v>
      </c>
      <c r="R92" s="8" t="s">
        <v>188</v>
      </c>
      <c r="S92" s="8" t="s">
        <v>220</v>
      </c>
      <c r="T92" s="8" t="s">
        <v>189</v>
      </c>
      <c r="U92" s="8"/>
      <c r="V92" s="8"/>
    </row>
    <row r="93" spans="1:22" ht="115.7" customHeight="1">
      <c r="A93" s="8" t="s">
        <v>9</v>
      </c>
      <c r="B93" s="8">
        <v>2</v>
      </c>
      <c r="C93" s="8" t="s">
        <v>13</v>
      </c>
      <c r="D93" s="8" t="s">
        <v>44</v>
      </c>
      <c r="E93" s="8" t="s">
        <v>55</v>
      </c>
      <c r="F93" s="8" t="s">
        <v>56</v>
      </c>
      <c r="G93" s="8" t="s">
        <v>336</v>
      </c>
      <c r="H93" s="9">
        <v>44835</v>
      </c>
      <c r="I93" s="9">
        <v>45657</v>
      </c>
      <c r="J93" s="8" t="s">
        <v>371</v>
      </c>
      <c r="K93" s="8" t="s">
        <v>57</v>
      </c>
      <c r="L93" s="8" t="s">
        <v>90</v>
      </c>
      <c r="M93" s="10">
        <v>1429169</v>
      </c>
      <c r="N93" s="8" t="s">
        <v>102</v>
      </c>
      <c r="O93" s="11">
        <v>0.4</v>
      </c>
      <c r="P93" s="10">
        <f t="shared" si="1"/>
        <v>571667.6</v>
      </c>
      <c r="Q93" s="8" t="s">
        <v>190</v>
      </c>
      <c r="R93" s="8" t="s">
        <v>191</v>
      </c>
      <c r="S93" s="8" t="s">
        <v>220</v>
      </c>
      <c r="T93" s="8" t="s">
        <v>192</v>
      </c>
      <c r="U93" s="8"/>
      <c r="V93" s="8"/>
    </row>
    <row r="94" spans="1:22" ht="115.7" customHeight="1">
      <c r="A94" s="8" t="s">
        <v>9</v>
      </c>
      <c r="B94" s="8">
        <v>2</v>
      </c>
      <c r="C94" s="8" t="s">
        <v>13</v>
      </c>
      <c r="D94" s="8" t="s">
        <v>45</v>
      </c>
      <c r="E94" s="8" t="s">
        <v>55</v>
      </c>
      <c r="F94" s="8" t="s">
        <v>56</v>
      </c>
      <c r="G94" s="8" t="s">
        <v>336</v>
      </c>
      <c r="H94" s="9">
        <v>44865</v>
      </c>
      <c r="I94" s="9">
        <v>45565</v>
      </c>
      <c r="J94" s="8" t="s">
        <v>372</v>
      </c>
      <c r="K94" s="8" t="s">
        <v>57</v>
      </c>
      <c r="L94" s="8" t="s">
        <v>98</v>
      </c>
      <c r="M94" s="10">
        <v>748601</v>
      </c>
      <c r="N94" s="8" t="s">
        <v>102</v>
      </c>
      <c r="O94" s="11">
        <v>0.4</v>
      </c>
      <c r="P94" s="10">
        <f t="shared" si="1"/>
        <v>299440.40000000002</v>
      </c>
      <c r="Q94" s="8" t="s">
        <v>193</v>
      </c>
      <c r="R94" s="8" t="s">
        <v>194</v>
      </c>
      <c r="S94" s="8" t="s">
        <v>220</v>
      </c>
      <c r="T94" s="8" t="s">
        <v>195</v>
      </c>
      <c r="U94" s="8"/>
      <c r="V94" s="8"/>
    </row>
    <row r="95" spans="1:22" ht="115.7" customHeight="1">
      <c r="A95" s="8" t="s">
        <v>9</v>
      </c>
      <c r="B95" s="8">
        <v>2</v>
      </c>
      <c r="C95" s="8" t="s">
        <v>13</v>
      </c>
      <c r="D95" s="8" t="s">
        <v>46</v>
      </c>
      <c r="E95" s="8" t="s">
        <v>55</v>
      </c>
      <c r="F95" s="8" t="s">
        <v>56</v>
      </c>
      <c r="G95" s="8" t="s">
        <v>336</v>
      </c>
      <c r="H95" s="9">
        <v>44868</v>
      </c>
      <c r="I95" s="9">
        <v>45562</v>
      </c>
      <c r="J95" s="8" t="s">
        <v>365</v>
      </c>
      <c r="K95" s="8" t="s">
        <v>57</v>
      </c>
      <c r="L95" s="8" t="s">
        <v>98</v>
      </c>
      <c r="M95" s="10">
        <v>2041670</v>
      </c>
      <c r="N95" s="8" t="s">
        <v>102</v>
      </c>
      <c r="O95" s="11">
        <v>0.4</v>
      </c>
      <c r="P95" s="10">
        <f t="shared" si="1"/>
        <v>816668</v>
      </c>
      <c r="Q95" s="8" t="s">
        <v>196</v>
      </c>
      <c r="R95" s="8" t="s">
        <v>197</v>
      </c>
      <c r="S95" s="8" t="s">
        <v>220</v>
      </c>
      <c r="T95" s="8" t="s">
        <v>198</v>
      </c>
      <c r="U95" s="8"/>
      <c r="V95" s="8"/>
    </row>
    <row r="96" spans="1:22" ht="115.7" customHeight="1">
      <c r="A96" s="8" t="s">
        <v>9</v>
      </c>
      <c r="B96" s="8">
        <v>2</v>
      </c>
      <c r="C96" s="8" t="s">
        <v>13</v>
      </c>
      <c r="D96" s="8" t="s">
        <v>47</v>
      </c>
      <c r="E96" s="8" t="s">
        <v>55</v>
      </c>
      <c r="F96" s="8" t="s">
        <v>56</v>
      </c>
      <c r="G96" s="8" t="s">
        <v>336</v>
      </c>
      <c r="H96" s="9">
        <v>44868</v>
      </c>
      <c r="I96" s="9">
        <v>46022</v>
      </c>
      <c r="J96" s="8" t="s">
        <v>373</v>
      </c>
      <c r="K96" s="8" t="s">
        <v>57</v>
      </c>
      <c r="L96" s="8" t="s">
        <v>94</v>
      </c>
      <c r="M96" s="10">
        <v>1225002</v>
      </c>
      <c r="N96" s="8" t="s">
        <v>102</v>
      </c>
      <c r="O96" s="11">
        <v>0.4</v>
      </c>
      <c r="P96" s="10">
        <f t="shared" si="1"/>
        <v>490000.80000000005</v>
      </c>
      <c r="Q96" s="8" t="s">
        <v>199</v>
      </c>
      <c r="R96" s="8" t="s">
        <v>200</v>
      </c>
      <c r="S96" s="8" t="s">
        <v>220</v>
      </c>
      <c r="T96" s="8" t="s">
        <v>201</v>
      </c>
      <c r="U96" s="8"/>
      <c r="V96" s="8"/>
    </row>
    <row r="97" spans="1:22" ht="115.7" customHeight="1">
      <c r="A97" s="8" t="s">
        <v>9</v>
      </c>
      <c r="B97" s="8">
        <v>2</v>
      </c>
      <c r="C97" s="8" t="s">
        <v>13</v>
      </c>
      <c r="D97" s="8" t="s">
        <v>48</v>
      </c>
      <c r="E97" s="8" t="s">
        <v>55</v>
      </c>
      <c r="F97" s="8" t="s">
        <v>56</v>
      </c>
      <c r="G97" s="8" t="s">
        <v>336</v>
      </c>
      <c r="H97" s="9">
        <v>44865</v>
      </c>
      <c r="I97" s="9">
        <v>45596</v>
      </c>
      <c r="J97" s="8" t="s">
        <v>364</v>
      </c>
      <c r="K97" s="8" t="s">
        <v>57</v>
      </c>
      <c r="L97" s="8" t="s">
        <v>92</v>
      </c>
      <c r="M97" s="10">
        <v>3470839</v>
      </c>
      <c r="N97" s="8" t="s">
        <v>102</v>
      </c>
      <c r="O97" s="11">
        <v>0.4</v>
      </c>
      <c r="P97" s="10">
        <f t="shared" si="1"/>
        <v>1388335.6</v>
      </c>
      <c r="Q97" s="8" t="s">
        <v>202</v>
      </c>
      <c r="R97" s="8" t="s">
        <v>203</v>
      </c>
      <c r="S97" s="8" t="s">
        <v>220</v>
      </c>
      <c r="T97" s="8" t="s">
        <v>204</v>
      </c>
      <c r="U97" s="8"/>
      <c r="V97" s="8"/>
    </row>
    <row r="98" spans="1:22" ht="115.7" customHeight="1">
      <c r="A98" s="8" t="s">
        <v>9</v>
      </c>
      <c r="B98" s="8">
        <v>2</v>
      </c>
      <c r="C98" s="8" t="s">
        <v>13</v>
      </c>
      <c r="D98" s="8" t="s">
        <v>49</v>
      </c>
      <c r="E98" s="8" t="s">
        <v>55</v>
      </c>
      <c r="F98" s="8" t="s">
        <v>56</v>
      </c>
      <c r="G98" s="8" t="s">
        <v>336</v>
      </c>
      <c r="H98" s="9">
        <v>44865</v>
      </c>
      <c r="I98" s="9">
        <v>45596</v>
      </c>
      <c r="J98" s="8" t="s">
        <v>353</v>
      </c>
      <c r="K98" s="8" t="s">
        <v>57</v>
      </c>
      <c r="L98" s="8" t="s">
        <v>99</v>
      </c>
      <c r="M98" s="10">
        <v>1633336</v>
      </c>
      <c r="N98" s="8" t="s">
        <v>102</v>
      </c>
      <c r="O98" s="11">
        <v>0.4</v>
      </c>
      <c r="P98" s="10">
        <f t="shared" si="1"/>
        <v>653334.4</v>
      </c>
      <c r="Q98" s="8" t="s">
        <v>205</v>
      </c>
      <c r="R98" s="8" t="s">
        <v>206</v>
      </c>
      <c r="S98" s="8" t="s">
        <v>220</v>
      </c>
      <c r="T98" s="8" t="s">
        <v>207</v>
      </c>
      <c r="U98" s="8"/>
      <c r="V98" s="8"/>
    </row>
    <row r="99" spans="1:22" ht="115.7" customHeight="1">
      <c r="A99" s="8" t="s">
        <v>9</v>
      </c>
      <c r="B99" s="8">
        <v>2</v>
      </c>
      <c r="C99" s="8" t="s">
        <v>13</v>
      </c>
      <c r="D99" s="8" t="s">
        <v>50</v>
      </c>
      <c r="E99" s="8" t="s">
        <v>55</v>
      </c>
      <c r="F99" s="8" t="s">
        <v>56</v>
      </c>
      <c r="G99" s="8" t="s">
        <v>336</v>
      </c>
      <c r="H99" s="9">
        <v>44868</v>
      </c>
      <c r="I99" s="9">
        <v>45535</v>
      </c>
      <c r="J99" s="8" t="s">
        <v>370</v>
      </c>
      <c r="K99" s="8" t="s">
        <v>57</v>
      </c>
      <c r="L99" s="8" t="s">
        <v>93</v>
      </c>
      <c r="M99" s="10">
        <v>612501</v>
      </c>
      <c r="N99" s="8" t="s">
        <v>102</v>
      </c>
      <c r="O99" s="11">
        <v>0.4</v>
      </c>
      <c r="P99" s="10">
        <f t="shared" si="1"/>
        <v>245000.40000000002</v>
      </c>
      <c r="Q99" s="8" t="s">
        <v>208</v>
      </c>
      <c r="R99" s="8" t="s">
        <v>209</v>
      </c>
      <c r="S99" s="8" t="s">
        <v>220</v>
      </c>
      <c r="T99" s="8" t="s">
        <v>210</v>
      </c>
      <c r="U99" s="8"/>
      <c r="V99" s="8"/>
    </row>
    <row r="100" spans="1:22" ht="115.7" customHeight="1">
      <c r="A100" s="8" t="s">
        <v>9</v>
      </c>
      <c r="B100" s="8">
        <v>2</v>
      </c>
      <c r="C100" s="8" t="s">
        <v>13</v>
      </c>
      <c r="D100" s="8" t="s">
        <v>51</v>
      </c>
      <c r="E100" s="8" t="s">
        <v>55</v>
      </c>
      <c r="F100" s="8" t="s">
        <v>56</v>
      </c>
      <c r="G100" s="8" t="s">
        <v>336</v>
      </c>
      <c r="H100" s="9">
        <v>44868</v>
      </c>
      <c r="I100" s="9">
        <v>45596</v>
      </c>
      <c r="J100" s="8" t="s">
        <v>374</v>
      </c>
      <c r="K100" s="8" t="s">
        <v>57</v>
      </c>
      <c r="L100" s="8" t="s">
        <v>100</v>
      </c>
      <c r="M100" s="10">
        <v>204166.99999999997</v>
      </c>
      <c r="N100" s="8" t="s">
        <v>102</v>
      </c>
      <c r="O100" s="11">
        <v>0.4</v>
      </c>
      <c r="P100" s="10">
        <f t="shared" si="1"/>
        <v>81666.799999999988</v>
      </c>
      <c r="Q100" s="8" t="s">
        <v>211</v>
      </c>
      <c r="R100" s="8" t="s">
        <v>212</v>
      </c>
      <c r="S100" s="8" t="s">
        <v>220</v>
      </c>
      <c r="T100" s="8" t="s">
        <v>213</v>
      </c>
      <c r="U100" s="8"/>
      <c r="V100" s="8"/>
    </row>
    <row r="101" spans="1:22" ht="115.7" customHeight="1">
      <c r="A101" s="8" t="s">
        <v>9</v>
      </c>
      <c r="B101" s="8">
        <v>2</v>
      </c>
      <c r="C101" s="8" t="s">
        <v>13</v>
      </c>
      <c r="D101" s="8" t="s">
        <v>52</v>
      </c>
      <c r="E101" s="8" t="s">
        <v>55</v>
      </c>
      <c r="F101" s="8" t="s">
        <v>56</v>
      </c>
      <c r="G101" s="8" t="s">
        <v>336</v>
      </c>
      <c r="H101" s="9">
        <v>44868</v>
      </c>
      <c r="I101" s="9">
        <v>45597</v>
      </c>
      <c r="J101" s="8" t="s">
        <v>375</v>
      </c>
      <c r="K101" s="8" t="s">
        <v>57</v>
      </c>
      <c r="L101" s="8" t="s">
        <v>90</v>
      </c>
      <c r="M101" s="10">
        <v>605011.5</v>
      </c>
      <c r="N101" s="8" t="s">
        <v>102</v>
      </c>
      <c r="O101" s="11">
        <v>0.4</v>
      </c>
      <c r="P101" s="10">
        <f t="shared" si="1"/>
        <v>242004.6</v>
      </c>
      <c r="Q101" s="8" t="s">
        <v>214</v>
      </c>
      <c r="R101" s="8" t="s">
        <v>215</v>
      </c>
      <c r="S101" s="8" t="s">
        <v>220</v>
      </c>
      <c r="T101" s="8" t="s">
        <v>216</v>
      </c>
      <c r="U101" s="8"/>
      <c r="V101" s="8"/>
    </row>
    <row r="102" spans="1:22" ht="115.7" customHeight="1">
      <c r="A102" s="8" t="s">
        <v>9</v>
      </c>
      <c r="B102" s="8">
        <v>2</v>
      </c>
      <c r="C102" s="8" t="s">
        <v>13</v>
      </c>
      <c r="D102" s="8" t="s">
        <v>53</v>
      </c>
      <c r="E102" s="8" t="s">
        <v>55</v>
      </c>
      <c r="F102" s="8" t="s">
        <v>56</v>
      </c>
      <c r="G102" s="8" t="s">
        <v>336</v>
      </c>
      <c r="H102" s="9">
        <v>44868</v>
      </c>
      <c r="I102" s="9">
        <v>45535</v>
      </c>
      <c r="J102" s="8" t="s">
        <v>364</v>
      </c>
      <c r="K102" s="8" t="s">
        <v>57</v>
      </c>
      <c r="L102" s="8" t="s">
        <v>92</v>
      </c>
      <c r="M102" s="10">
        <v>1020835</v>
      </c>
      <c r="N102" s="8" t="s">
        <v>102</v>
      </c>
      <c r="O102" s="11">
        <v>0.4</v>
      </c>
      <c r="P102" s="10">
        <f t="shared" si="1"/>
        <v>408334</v>
      </c>
      <c r="Q102" s="8" t="s">
        <v>217</v>
      </c>
      <c r="R102" s="8" t="s">
        <v>218</v>
      </c>
      <c r="S102" s="8" t="s">
        <v>220</v>
      </c>
      <c r="T102" s="8" t="s">
        <v>219</v>
      </c>
      <c r="U102" s="8"/>
      <c r="V102" s="8"/>
    </row>
    <row r="103" spans="1:22" ht="115.7" customHeight="1">
      <c r="A103" s="8" t="s">
        <v>9</v>
      </c>
      <c r="B103" s="8">
        <v>5</v>
      </c>
      <c r="C103" s="8"/>
      <c r="D103" s="8"/>
      <c r="E103" s="8" t="s">
        <v>349</v>
      </c>
      <c r="F103" s="8" t="s">
        <v>56</v>
      </c>
      <c r="G103" s="8" t="s">
        <v>350</v>
      </c>
      <c r="H103" s="9">
        <v>44915</v>
      </c>
      <c r="I103" s="9">
        <v>46376</v>
      </c>
      <c r="J103" s="8" t="s">
        <v>352</v>
      </c>
      <c r="K103" s="8" t="s">
        <v>57</v>
      </c>
      <c r="L103" s="8" t="s">
        <v>101</v>
      </c>
      <c r="M103" s="10">
        <v>568325.51</v>
      </c>
      <c r="N103" s="8" t="s">
        <v>102</v>
      </c>
      <c r="O103" s="11">
        <v>0.4</v>
      </c>
      <c r="P103" s="10">
        <f t="shared" si="1"/>
        <v>227330.20400000003</v>
      </c>
      <c r="Q103" s="8" t="s">
        <v>333</v>
      </c>
      <c r="R103" s="8">
        <v>80050050154</v>
      </c>
      <c r="S103" s="8" t="s">
        <v>220</v>
      </c>
      <c r="T103" s="8" t="s">
        <v>351</v>
      </c>
      <c r="U103" s="8"/>
      <c r="V103" s="8"/>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7319A3A3CD4344DAAF32B4936BD5DDB" ma:contentTypeVersion="14" ma:contentTypeDescription="Creare un nuovo documento." ma:contentTypeScope="" ma:versionID="a8c1cc5c12c1a121bb6e94aca4364102">
  <xsd:schema xmlns:xsd="http://www.w3.org/2001/XMLSchema" xmlns:xs="http://www.w3.org/2001/XMLSchema" xmlns:p="http://schemas.microsoft.com/office/2006/metadata/properties" xmlns:ns2="35744cee-21ad-4ea2-8be8-4cc8d7d598c1" xmlns:ns3="54c2de6a-5e62-4798-834b-a53af5a19350" xmlns:ns4="e9ade016-6bb4-404d-ac06-abaeca382ed9" targetNamespace="http://schemas.microsoft.com/office/2006/metadata/properties" ma:root="true" ma:fieldsID="b21ee9e31e0a1040927f6f9a52518a9f" ns2:_="" ns3:_="" ns4:_="">
    <xsd:import namespace="35744cee-21ad-4ea2-8be8-4cc8d7d598c1"/>
    <xsd:import namespace="54c2de6a-5e62-4798-834b-a53af5a19350"/>
    <xsd:import namespace="e9ade016-6bb4-404d-ac06-abaeca382e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744cee-21ad-4ea2-8be8-4cc8d7d598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Tag immagine" ma:readOnly="false" ma:fieldId="{5cf76f15-5ced-4ddc-b409-7134ff3c332f}" ma:taxonomyMulti="true" ma:sspId="42ed2143-3533-41f8-9594-5a94d96ca5e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4c2de6a-5e62-4798-834b-a53af5a1935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d48dcf0-2c06-4967-8afb-6ed0a27065b6}" ma:internalName="TaxCatchAll" ma:showField="CatchAllData" ma:web="e9ade016-6bb4-404d-ac06-abaeca382ed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9ade016-6bb4-404d-ac06-abaeca382ed9" elementFormDefault="qualified">
    <xsd:import namespace="http://schemas.microsoft.com/office/2006/documentManagement/types"/>
    <xsd:import namespace="http://schemas.microsoft.com/office/infopath/2007/PartnerControls"/>
    <xsd:element name="SharedWithUsers" ma:index="2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5744cee-21ad-4ea2-8be8-4cc8d7d598c1">
      <Terms xmlns="http://schemas.microsoft.com/office/infopath/2007/PartnerControls"/>
    </lcf76f155ced4ddcb4097134ff3c332f>
    <TaxCatchAll xmlns="54c2de6a-5e62-4798-834b-a53af5a1935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74C340-AAB4-4003-B7D8-6779015BBF51}"/>
</file>

<file path=customXml/itemProps2.xml><?xml version="1.0" encoding="utf-8"?>
<ds:datastoreItem xmlns:ds="http://schemas.openxmlformats.org/officeDocument/2006/customXml" ds:itemID="{44E95ABE-8611-4B0C-B8C7-16D8E758783C}">
  <ds:schemaRefs>
    <ds:schemaRef ds:uri="e9ade016-6bb4-404d-ac06-abaeca382ed9"/>
    <ds:schemaRef ds:uri="http://schemas.microsoft.com/office/2006/documentManagement/types"/>
    <ds:schemaRef ds:uri="http://purl.org/dc/terms/"/>
    <ds:schemaRef ds:uri="http://www.w3.org/XML/1998/namespace"/>
    <ds:schemaRef ds:uri="http://schemas.microsoft.com/office/2006/metadata/properties"/>
    <ds:schemaRef ds:uri="http://purl.org/dc/dcmitype/"/>
    <ds:schemaRef ds:uri="http://schemas.microsoft.com/office/infopath/2007/PartnerControls"/>
    <ds:schemaRef ds:uri="http://schemas.openxmlformats.org/package/2006/metadata/core-properties"/>
    <ds:schemaRef ds:uri="54c2de6a-5e62-4798-834b-a53af5a19350"/>
    <ds:schemaRef ds:uri="35744cee-21ad-4ea2-8be8-4cc8d7d598c1"/>
    <ds:schemaRef ds:uri="http://purl.org/dc/elements/1.1/"/>
  </ds:schemaRefs>
</ds:datastoreItem>
</file>

<file path=customXml/itemProps3.xml><?xml version="1.0" encoding="utf-8"?>
<ds:datastoreItem xmlns:ds="http://schemas.openxmlformats.org/officeDocument/2006/customXml" ds:itemID="{EB1A945C-BCA9-4FBE-B566-276EDE7443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Elenco_operazioni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Francesca Bagnalasta</cp:lastModifiedBy>
  <dcterms:created xsi:type="dcterms:W3CDTF">2023-02-01T12:35:32Z</dcterms:created>
  <dcterms:modified xsi:type="dcterms:W3CDTF">2023-03-01T16:03:36Z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0x01010047319A3A3CD4344DAAF32B4936BD5DDB</vt:lpwstr>
  </property>
  <property fmtid="{D5CDD505-2E9C-101B-9397-08002B2CF9AE}" pid="3" name="MediaServiceImageTags">
    <vt:lpwstr/>
  </property>
</Properties>
</file>